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THL -  Muži" sheetId="1" r:id="rId1"/>
    <sheet name="THL - Ženy" sheetId="2" r:id="rId2"/>
    <sheet name="Bodová tabulka" sheetId="3" r:id="rId3"/>
  </sheets>
  <definedNames>
    <definedName name="_xlnm.Print_Area" localSheetId="1">'THL - Ženy'!$A$1:$Z$56</definedName>
  </definedNames>
  <calcPr fullCalcOnLoad="1"/>
</workbook>
</file>

<file path=xl/sharedStrings.xml><?xml version="1.0" encoding="utf-8"?>
<sst xmlns="http://schemas.openxmlformats.org/spreadsheetml/2006/main" count="491" uniqueCount="84">
  <si>
    <t>Družstvo</t>
  </si>
  <si>
    <t>Pořadí</t>
  </si>
  <si>
    <t>Celkem bodů</t>
  </si>
  <si>
    <t>Dvorce</t>
  </si>
  <si>
    <t>Tučapy A</t>
  </si>
  <si>
    <t>Nemyšl</t>
  </si>
  <si>
    <t>Krátošice</t>
  </si>
  <si>
    <t>Košice A</t>
  </si>
  <si>
    <t>Zhoř u Tábora A</t>
  </si>
  <si>
    <t>Zhoř u Tábora B</t>
  </si>
  <si>
    <t>Chrbonín A</t>
  </si>
  <si>
    <t>Chrbonín B</t>
  </si>
  <si>
    <t>Košice B</t>
  </si>
  <si>
    <t>Košice</t>
  </si>
  <si>
    <t>Chrbonín</t>
  </si>
  <si>
    <t>Tučapy</t>
  </si>
  <si>
    <t>Pojbuky</t>
  </si>
  <si>
    <t>Soběslav</t>
  </si>
  <si>
    <t>Chotěmice</t>
  </si>
  <si>
    <t>Zhoř u Tábora</t>
  </si>
  <si>
    <t>Moraveč</t>
  </si>
  <si>
    <t>Zárybničná Lhota</t>
  </si>
  <si>
    <t>Dobdronice</t>
  </si>
  <si>
    <t>Radenín</t>
  </si>
  <si>
    <t>Choustník B</t>
  </si>
  <si>
    <t>Želeč</t>
  </si>
  <si>
    <t>Mlýny</t>
  </si>
  <si>
    <t>Hlavňov B</t>
  </si>
  <si>
    <t>Budislav</t>
  </si>
  <si>
    <t>Ústrašice</t>
  </si>
  <si>
    <t>Pojbuky B</t>
  </si>
  <si>
    <t>Červené Záhoří</t>
  </si>
  <si>
    <t>Košice Oldies</t>
  </si>
  <si>
    <t>Tučapy B</t>
  </si>
  <si>
    <t>Chotěmice A</t>
  </si>
  <si>
    <t>Dlouhá Lhota</t>
  </si>
  <si>
    <t>Kozmice</t>
  </si>
  <si>
    <t>Pikov</t>
  </si>
  <si>
    <t>Stoklasná Lhota</t>
  </si>
  <si>
    <t>Chrbonín C</t>
  </si>
  <si>
    <t>Čekanice</t>
  </si>
  <si>
    <t>Nedvědice</t>
  </si>
  <si>
    <t>Zárybničná Lhota A</t>
  </si>
  <si>
    <t>Zárybničná Lhota B</t>
  </si>
  <si>
    <t>Body</t>
  </si>
  <si>
    <t>Čas</t>
  </si>
  <si>
    <t>N</t>
  </si>
  <si>
    <t>D</t>
  </si>
  <si>
    <t>—</t>
  </si>
  <si>
    <t>Choustník</t>
  </si>
  <si>
    <t>Hlavňov</t>
  </si>
  <si>
    <t>Řepeč</t>
  </si>
  <si>
    <t>29,75D</t>
  </si>
  <si>
    <t>Zarybničná Lhota</t>
  </si>
  <si>
    <t xml:space="preserve"> Krátošice</t>
  </si>
  <si>
    <t xml:space="preserve"> Dvorce</t>
  </si>
  <si>
    <t>ŽENY</t>
  </si>
  <si>
    <t>MUŽI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</si>
  <si>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</si>
  <si>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</si>
  <si>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</si>
  <si>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</si>
  <si>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</si>
  <si>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</si>
  <si>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</si>
  <si>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</si>
  <si>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</si>
  <si>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</si>
  <si>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</si>
  <si>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</si>
  <si>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13. místo</t>
  </si>
  <si>
    <t>14. místo</t>
  </si>
  <si>
    <t>15. místo</t>
  </si>
  <si>
    <t>další místa</t>
  </si>
  <si>
    <t>Muži (bodů)</t>
  </si>
  <si>
    <t>Ženy (bodů)</t>
  </si>
  <si>
    <r>
      <t> </t>
    </r>
    <r>
      <rPr>
        <b/>
        <sz val="11"/>
        <rFont val="Calibri"/>
        <family val="2"/>
      </rPr>
      <t xml:space="preserve">UMÍSTĚNÍ  </t>
    </r>
  </si>
  <si>
    <t>Celkový výsledek</t>
  </si>
  <si>
    <t>Dva nejhorší výsledky</t>
  </si>
  <si>
    <t>Chotěmice B</t>
  </si>
  <si>
    <t>.</t>
  </si>
  <si>
    <t>Rataje</t>
  </si>
  <si>
    <t>Bechyne</t>
  </si>
  <si>
    <t>Kratosice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</si>
</sst>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2">
    <font>
      <sz val="11"/>
      <color indexed="8"/>
      <name val="Calibri"/>
      <family val="2"/>
    </font>
    <font>
      <b/>
      <i/>
      <sz val="36"/>
      <color indexed="12"/>
      <name val="Comic Sans MS"/>
      <family val="4"/>
    </font>
    <font>
      <sz val="36"/>
      <color indexed="10"/>
      <name val="Comic Sans MS"/>
      <family val="4"/>
    </font>
    <font>
      <b/>
      <sz val="36"/>
      <color indexed="39"/>
      <name val="Comic Sans MS"/>
      <family val="4"/>
    </font>
    <font>
      <sz val="12"/>
      <color indexed="8"/>
      <name val="Calibri"/>
      <family val="2"/>
    </font>
    <font>
      <b/>
      <sz val="26"/>
      <color indexed="9"/>
      <name val="Calibri"/>
      <family val="2"/>
    </font>
    <font>
      <b/>
      <sz val="26"/>
      <name val="Calibri"/>
      <family val="2"/>
    </font>
    <font>
      <b/>
      <sz val="26"/>
      <color indexed="8"/>
      <name val="Calibri"/>
      <family val="2"/>
    </font>
    <font>
      <b/>
      <i/>
      <sz val="36"/>
      <name val="Comic Sans MS"/>
      <family val="4"/>
    </font>
    <font>
      <b/>
      <sz val="36"/>
      <color indexed="12"/>
      <name val="Webdings"/>
      <family val="1"/>
    </font>
    <font>
      <b/>
      <i/>
      <sz val="36"/>
      <color indexed="11"/>
      <name val="Comic Sans MS"/>
      <family val="4"/>
    </font>
    <font>
      <b/>
      <i/>
      <sz val="36"/>
      <color indexed="14"/>
      <name val="Comic Sans MS"/>
      <family val="4"/>
    </font>
    <font>
      <u val="single"/>
      <sz val="2.75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4.2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 readingOrder="1"/>
      <protection hidden="1"/>
    </xf>
    <xf numFmtId="0" fontId="7" fillId="1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11" borderId="12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0" borderId="10" xfId="0" applyFont="1" applyFill="1" applyBorder="1" applyAlignment="1" applyProtection="1">
      <alignment horizontal="center" vertical="center"/>
      <protection/>
    </xf>
    <xf numFmtId="0" fontId="5" fillId="21" borderId="12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6" fillId="23" borderId="10" xfId="0" applyFont="1" applyFill="1" applyBorder="1" applyAlignment="1" applyProtection="1">
      <alignment horizontal="center" vertical="center"/>
      <protection/>
    </xf>
    <xf numFmtId="0" fontId="5" fillId="21" borderId="10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5" fillId="20" borderId="16" xfId="0" applyFont="1" applyFill="1" applyBorder="1" applyAlignment="1">
      <alignment horizontal="center" vertical="center" wrapText="1"/>
    </xf>
    <xf numFmtId="0" fontId="15" fillId="21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 wrapText="1"/>
    </xf>
    <xf numFmtId="0" fontId="16" fillId="9" borderId="20" xfId="0" applyFont="1" applyFill="1" applyBorder="1" applyAlignment="1">
      <alignment horizontal="center" wrapText="1"/>
    </xf>
    <xf numFmtId="0" fontId="16" fillId="9" borderId="21" xfId="0" applyFont="1" applyFill="1" applyBorder="1" applyAlignment="1">
      <alignment horizontal="center" wrapText="1"/>
    </xf>
    <xf numFmtId="0" fontId="16" fillId="9" borderId="22" xfId="0" applyFont="1" applyFill="1" applyBorder="1" applyAlignment="1">
      <alignment horizontal="center" wrapText="1"/>
    </xf>
    <xf numFmtId="0" fontId="0" fillId="17" borderId="23" xfId="0" applyFont="1" applyFill="1" applyBorder="1" applyAlignment="1">
      <alignment horizontal="center" wrapText="1"/>
    </xf>
    <xf numFmtId="0" fontId="0" fillId="17" borderId="24" xfId="0" applyFont="1" applyFill="1" applyBorder="1" applyAlignment="1">
      <alignment horizontal="center" wrapText="1"/>
    </xf>
    <xf numFmtId="0" fontId="0" fillId="17" borderId="2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5" fillId="27" borderId="10" xfId="0" applyFont="1" applyFill="1" applyBorder="1" applyAlignment="1" applyProtection="1">
      <alignment horizontal="center" vertical="center"/>
      <protection/>
    </xf>
    <xf numFmtId="0" fontId="5" fillId="21" borderId="10" xfId="0" applyFont="1" applyFill="1" applyBorder="1" applyAlignment="1" applyProtection="1">
      <alignment horizontal="center" vertical="center"/>
      <protection/>
    </xf>
    <xf numFmtId="0" fontId="5" fillId="20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9" borderId="10" xfId="0" applyFont="1" applyFill="1" applyBorder="1" applyAlignment="1" applyProtection="1">
      <alignment horizontal="center" vertical="center"/>
      <protection/>
    </xf>
    <xf numFmtId="0" fontId="6" fillId="9" borderId="18" xfId="0" applyFont="1" applyFill="1" applyBorder="1" applyAlignment="1" applyProtection="1">
      <alignment horizontal="center" vertical="center"/>
      <protection/>
    </xf>
    <xf numFmtId="0" fontId="6" fillId="28" borderId="11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57150</xdr:rowOff>
    </xdr:from>
    <xdr:to>
      <xdr:col>1</xdr:col>
      <xdr:colOff>2362200</xdr:colOff>
      <xdr:row>68</xdr:row>
      <xdr:rowOff>47625</xdr:rowOff>
    </xdr:to>
    <xdr:pic>
      <xdr:nvPicPr>
        <xdr:cNvPr id="1" name="Obrázek 5" descr="Znak Táborské hasičské li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78600"/>
          <a:ext cx="40767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32</xdr:row>
      <xdr:rowOff>257175</xdr:rowOff>
    </xdr:from>
    <xdr:to>
      <xdr:col>1</xdr:col>
      <xdr:colOff>2733675</xdr:colOff>
      <xdr:row>39</xdr:row>
      <xdr:rowOff>295275</xdr:rowOff>
    </xdr:to>
    <xdr:pic>
      <xdr:nvPicPr>
        <xdr:cNvPr id="1" name="Obrázek 5" descr="Znak Táborské hasičské li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973175"/>
          <a:ext cx="40671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HL">
    <tabColor rgb="FF0066FF"/>
    <pageSetUpPr fitToPage="1"/>
  </sheetPr>
  <dimension ref="A1:Z47"/>
  <sheetViews>
    <sheetView showGridLines="0" tabSelected="1" zoomScale="40" zoomScaleNormal="40" zoomScaleSheetLayoutView="34" zoomScalePageLayoutView="27" workbookViewId="0" topLeftCell="A1">
      <selection activeCell="A2" sqref="A2"/>
    </sheetView>
  </sheetViews>
  <sheetFormatPr defaultColWidth="9.140625" defaultRowHeight="15"/>
  <cols>
    <col min="1" max="1" width="25.7109375" style="0" customWidth="1"/>
    <col min="2" max="2" width="48.57421875" style="0" customWidth="1"/>
    <col min="3" max="4" width="26.57421875" style="0" hidden="1" customWidth="1"/>
    <col min="5" max="5" width="27.57421875" style="4" hidden="1" customWidth="1"/>
    <col min="6" max="6" width="26.57421875" style="4" hidden="1" customWidth="1"/>
    <col min="7" max="16" width="26.57421875" style="0" hidden="1" customWidth="1"/>
    <col min="17" max="17" width="46.140625" style="0" hidden="1" customWidth="1"/>
    <col min="18" max="18" width="50.140625" style="0" hidden="1" customWidth="1"/>
    <col min="19" max="19" width="29.140625" style="0" hidden="1" customWidth="1"/>
    <col min="20" max="20" width="32.57421875" style="0" hidden="1" customWidth="1"/>
    <col min="21" max="21" width="39.57421875" style="0" hidden="1" customWidth="1"/>
    <col min="22" max="22" width="42.140625" style="0" hidden="1" customWidth="1"/>
    <col min="23" max="23" width="32.00390625" style="0" bestFit="1" customWidth="1"/>
    <col min="24" max="25" width="24.57421875" style="0" customWidth="1"/>
    <col min="26" max="26" width="43.57421875" style="0" bestFit="1" customWidth="1"/>
    <col min="27" max="28" width="0" style="0" hidden="1" customWidth="1"/>
  </cols>
  <sheetData>
    <row r="1" spans="1:24" ht="33.75">
      <c r="A1" s="6" t="s">
        <v>57</v>
      </c>
      <c r="B1" s="20"/>
      <c r="C1" s="14" t="s">
        <v>55</v>
      </c>
      <c r="D1" s="13" t="s">
        <v>3</v>
      </c>
      <c r="E1" s="14" t="s">
        <v>54</v>
      </c>
      <c r="F1" s="6" t="s">
        <v>54</v>
      </c>
      <c r="G1" s="14" t="s">
        <v>13</v>
      </c>
      <c r="H1" s="6" t="s">
        <v>13</v>
      </c>
      <c r="I1" s="14" t="s">
        <v>14</v>
      </c>
      <c r="J1" s="6" t="s">
        <v>14</v>
      </c>
      <c r="K1" s="14" t="s">
        <v>15</v>
      </c>
      <c r="L1" s="6" t="s">
        <v>15</v>
      </c>
      <c r="M1" s="14" t="s">
        <v>16</v>
      </c>
      <c r="N1" s="6" t="s">
        <v>16</v>
      </c>
      <c r="O1" s="14" t="s">
        <v>17</v>
      </c>
      <c r="P1" s="6" t="s">
        <v>17</v>
      </c>
      <c r="Q1" s="14" t="s">
        <v>53</v>
      </c>
      <c r="R1" s="6" t="s">
        <v>53</v>
      </c>
      <c r="S1" s="14" t="s">
        <v>18</v>
      </c>
      <c r="T1" s="6" t="s">
        <v>18</v>
      </c>
      <c r="U1" s="14" t="s">
        <v>19</v>
      </c>
      <c r="V1" s="6" t="s">
        <v>19</v>
      </c>
      <c r="W1" s="10"/>
      <c r="X1" s="5"/>
    </row>
    <row r="2" spans="1:26" ht="33.75">
      <c r="A2" s="11">
        <v>0</v>
      </c>
      <c r="B2" s="12" t="s">
        <v>0</v>
      </c>
      <c r="C2" s="14" t="s">
        <v>44</v>
      </c>
      <c r="D2" s="13" t="s">
        <v>45</v>
      </c>
      <c r="E2" s="14" t="s">
        <v>44</v>
      </c>
      <c r="F2" s="13" t="s">
        <v>45</v>
      </c>
      <c r="G2" s="14" t="s">
        <v>44</v>
      </c>
      <c r="H2" s="13" t="s">
        <v>45</v>
      </c>
      <c r="I2" s="14" t="s">
        <v>44</v>
      </c>
      <c r="J2" s="13" t="s">
        <v>45</v>
      </c>
      <c r="K2" s="14" t="s">
        <v>44</v>
      </c>
      <c r="L2" s="13" t="s">
        <v>45</v>
      </c>
      <c r="M2" s="14" t="s">
        <v>44</v>
      </c>
      <c r="N2" s="13" t="s">
        <v>45</v>
      </c>
      <c r="O2" s="14" t="s">
        <v>44</v>
      </c>
      <c r="P2" s="13" t="s">
        <v>45</v>
      </c>
      <c r="Q2" s="14" t="s">
        <v>44</v>
      </c>
      <c r="R2" s="13" t="s">
        <v>45</v>
      </c>
      <c r="S2" s="14" t="s">
        <v>44</v>
      </c>
      <c r="T2" s="13" t="s">
        <v>45</v>
      </c>
      <c r="U2" s="14" t="s">
        <v>44</v>
      </c>
      <c r="V2" s="13" t="s">
        <v>45</v>
      </c>
      <c r="W2" s="12" t="s">
        <v>2</v>
      </c>
      <c r="X2" s="43" t="s">
        <v>78</v>
      </c>
      <c r="Y2" s="44"/>
      <c r="Z2" s="35" t="s">
        <v>77</v>
      </c>
    </row>
    <row r="3" spans="1:26" ht="33.75">
      <c r="A3" s="7">
        <v>1</v>
      </c>
      <c r="B3" s="6" t="s">
        <v>3</v>
      </c>
      <c r="C3" s="8">
        <v>20</v>
      </c>
      <c r="D3" s="9">
        <v>20.55</v>
      </c>
      <c r="E3" s="8">
        <v>13</v>
      </c>
      <c r="F3" s="9">
        <v>22.38</v>
      </c>
      <c r="G3" s="8">
        <v>20</v>
      </c>
      <c r="H3" s="9">
        <v>19.01</v>
      </c>
      <c r="I3" s="8">
        <v>10</v>
      </c>
      <c r="J3" s="9">
        <v>29.05</v>
      </c>
      <c r="K3" s="8">
        <v>20</v>
      </c>
      <c r="L3" s="9">
        <v>18.74</v>
      </c>
      <c r="M3" s="8">
        <v>20</v>
      </c>
      <c r="N3" s="9">
        <v>19.11</v>
      </c>
      <c r="O3" s="8">
        <v>7</v>
      </c>
      <c r="P3" s="9">
        <v>41.43</v>
      </c>
      <c r="Q3" s="8">
        <v>20</v>
      </c>
      <c r="R3" s="9">
        <v>18</v>
      </c>
      <c r="S3" s="8">
        <v>20</v>
      </c>
      <c r="T3" s="9">
        <v>18.79</v>
      </c>
      <c r="U3" s="8">
        <v>15</v>
      </c>
      <c r="V3" s="9">
        <v>19.54</v>
      </c>
      <c r="W3" s="15">
        <f aca="true" t="shared" si="0" ref="W3:W33">SUM(S3,Q3,O3,M3,K3,I3,G3,E3,C3,U3)</f>
        <v>165</v>
      </c>
      <c r="X3" s="36">
        <v>10</v>
      </c>
      <c r="Y3" s="36">
        <v>7</v>
      </c>
      <c r="Z3" s="37">
        <f aca="true" t="shared" si="1" ref="Z3:Z40">SUM(W3,-Y3,-X3)</f>
        <v>148</v>
      </c>
    </row>
    <row r="4" spans="1:26" ht="33.75">
      <c r="A4" s="7">
        <v>2</v>
      </c>
      <c r="B4" s="6" t="s">
        <v>34</v>
      </c>
      <c r="C4" s="8">
        <v>10</v>
      </c>
      <c r="D4" s="9">
        <v>26.36</v>
      </c>
      <c r="E4" s="8">
        <v>11</v>
      </c>
      <c r="F4" s="9">
        <v>22.74</v>
      </c>
      <c r="G4" s="8">
        <v>17</v>
      </c>
      <c r="H4" s="9">
        <v>19.25</v>
      </c>
      <c r="I4" s="8">
        <v>7</v>
      </c>
      <c r="J4" s="9">
        <v>33.94</v>
      </c>
      <c r="K4" s="8">
        <v>17</v>
      </c>
      <c r="L4" s="9">
        <v>20.77</v>
      </c>
      <c r="M4" s="8">
        <v>15</v>
      </c>
      <c r="N4" s="9">
        <v>20.02</v>
      </c>
      <c r="O4" s="8">
        <v>20</v>
      </c>
      <c r="P4" s="9">
        <v>24.95</v>
      </c>
      <c r="Q4" s="8">
        <v>13</v>
      </c>
      <c r="R4" s="9">
        <v>20.58</v>
      </c>
      <c r="S4" s="8">
        <v>17</v>
      </c>
      <c r="T4" s="9">
        <v>19.45</v>
      </c>
      <c r="U4" s="8">
        <v>17</v>
      </c>
      <c r="V4" s="9">
        <v>19.25</v>
      </c>
      <c r="W4" s="15">
        <f t="shared" si="0"/>
        <v>144</v>
      </c>
      <c r="X4" s="36">
        <v>10</v>
      </c>
      <c r="Y4" s="36">
        <v>7</v>
      </c>
      <c r="Z4" s="37">
        <f t="shared" si="1"/>
        <v>127</v>
      </c>
    </row>
    <row r="5" spans="1:26" s="2" customFormat="1" ht="33.75" customHeight="1">
      <c r="A5" s="7">
        <v>3</v>
      </c>
      <c r="B5" s="6" t="s">
        <v>10</v>
      </c>
      <c r="C5" s="8">
        <v>17</v>
      </c>
      <c r="D5" s="9">
        <v>23.34</v>
      </c>
      <c r="E5" s="8">
        <v>17</v>
      </c>
      <c r="F5" s="9">
        <v>20.87</v>
      </c>
      <c r="G5" s="8">
        <v>9</v>
      </c>
      <c r="H5" s="9">
        <v>21.62</v>
      </c>
      <c r="I5" s="8">
        <v>13</v>
      </c>
      <c r="J5" s="9">
        <v>23.33</v>
      </c>
      <c r="K5" s="8">
        <v>7</v>
      </c>
      <c r="L5" s="9">
        <v>23.45</v>
      </c>
      <c r="M5" s="8">
        <v>0</v>
      </c>
      <c r="N5" s="9">
        <v>20.37</v>
      </c>
      <c r="O5" s="8">
        <v>13</v>
      </c>
      <c r="P5" s="9">
        <v>31.41</v>
      </c>
      <c r="Q5" s="8">
        <v>15</v>
      </c>
      <c r="R5" s="9">
        <v>19.76</v>
      </c>
      <c r="S5" s="8">
        <v>10</v>
      </c>
      <c r="T5" s="9">
        <v>22.2</v>
      </c>
      <c r="U5" s="8">
        <v>20</v>
      </c>
      <c r="V5" s="9">
        <v>18.8</v>
      </c>
      <c r="W5" s="15">
        <f t="shared" si="0"/>
        <v>121</v>
      </c>
      <c r="X5" s="36">
        <v>7</v>
      </c>
      <c r="Y5" s="36">
        <v>0</v>
      </c>
      <c r="Z5" s="37">
        <f t="shared" si="1"/>
        <v>114</v>
      </c>
    </row>
    <row r="6" spans="1:26" s="1" customFormat="1" ht="33.75" customHeight="1">
      <c r="A6" s="7">
        <v>4</v>
      </c>
      <c r="B6" s="6" t="s">
        <v>4</v>
      </c>
      <c r="C6" s="8">
        <v>11</v>
      </c>
      <c r="D6" s="9">
        <v>26.25</v>
      </c>
      <c r="E6" s="8">
        <v>20</v>
      </c>
      <c r="F6" s="9">
        <v>20.52</v>
      </c>
      <c r="G6" s="8">
        <v>15</v>
      </c>
      <c r="H6" s="9">
        <v>19.56</v>
      </c>
      <c r="I6" s="8">
        <v>15</v>
      </c>
      <c r="J6" s="9">
        <v>22.85</v>
      </c>
      <c r="K6" s="8">
        <v>15</v>
      </c>
      <c r="L6" s="9">
        <v>21.16</v>
      </c>
      <c r="M6" s="8">
        <v>17</v>
      </c>
      <c r="N6" s="9">
        <v>19.68</v>
      </c>
      <c r="O6" s="8">
        <v>0</v>
      </c>
      <c r="P6" s="9" t="s">
        <v>47</v>
      </c>
      <c r="Q6" s="8">
        <v>8</v>
      </c>
      <c r="R6" s="9">
        <v>28.29</v>
      </c>
      <c r="S6" s="8">
        <v>15</v>
      </c>
      <c r="T6" s="9">
        <v>19.75</v>
      </c>
      <c r="U6" s="8">
        <v>0</v>
      </c>
      <c r="V6" s="9" t="s">
        <v>46</v>
      </c>
      <c r="W6" s="15">
        <f t="shared" si="0"/>
        <v>116</v>
      </c>
      <c r="X6" s="36">
        <v>0</v>
      </c>
      <c r="Y6" s="36">
        <v>0</v>
      </c>
      <c r="Z6" s="37">
        <f t="shared" si="1"/>
        <v>116</v>
      </c>
    </row>
    <row r="7" spans="1:26" s="2" customFormat="1" ht="33.75" customHeight="1">
      <c r="A7" s="7">
        <v>5</v>
      </c>
      <c r="B7" s="6" t="s">
        <v>38</v>
      </c>
      <c r="C7" s="8">
        <v>0</v>
      </c>
      <c r="D7" s="9" t="s">
        <v>48</v>
      </c>
      <c r="E7" s="8">
        <v>0</v>
      </c>
      <c r="F7" s="9" t="s">
        <v>48</v>
      </c>
      <c r="G7" s="8">
        <v>13</v>
      </c>
      <c r="H7" s="9">
        <v>19.67</v>
      </c>
      <c r="I7" s="8">
        <v>17</v>
      </c>
      <c r="J7" s="9">
        <v>22.17</v>
      </c>
      <c r="K7" s="8">
        <v>13</v>
      </c>
      <c r="L7" s="9">
        <v>21.28</v>
      </c>
      <c r="M7" s="8">
        <v>0</v>
      </c>
      <c r="N7" s="9">
        <v>21.13</v>
      </c>
      <c r="O7" s="8">
        <v>17</v>
      </c>
      <c r="P7" s="9">
        <v>26.92</v>
      </c>
      <c r="Q7" s="8">
        <v>0</v>
      </c>
      <c r="R7" s="9" t="s">
        <v>47</v>
      </c>
      <c r="S7" s="8">
        <v>11</v>
      </c>
      <c r="T7" s="9">
        <v>21.91</v>
      </c>
      <c r="U7" s="8">
        <v>13</v>
      </c>
      <c r="V7" s="9">
        <v>19.62</v>
      </c>
      <c r="W7" s="15">
        <f t="shared" si="0"/>
        <v>84</v>
      </c>
      <c r="X7" s="36">
        <v>0</v>
      </c>
      <c r="Y7" s="36">
        <v>0</v>
      </c>
      <c r="Z7" s="37">
        <f t="shared" si="1"/>
        <v>84</v>
      </c>
    </row>
    <row r="8" spans="1:26" s="2" customFormat="1" ht="33.75" customHeight="1">
      <c r="A8" s="7">
        <v>6</v>
      </c>
      <c r="B8" s="6" t="s">
        <v>49</v>
      </c>
      <c r="C8" s="8">
        <v>13</v>
      </c>
      <c r="D8" s="9">
        <v>24.16</v>
      </c>
      <c r="E8" s="8">
        <v>6</v>
      </c>
      <c r="F8" s="9">
        <v>33.89</v>
      </c>
      <c r="G8" s="8">
        <v>4</v>
      </c>
      <c r="H8" s="9">
        <v>27.98</v>
      </c>
      <c r="I8" s="8">
        <v>9</v>
      </c>
      <c r="J8" s="9">
        <v>30.16</v>
      </c>
      <c r="K8" s="8">
        <v>10</v>
      </c>
      <c r="L8" s="9">
        <v>23.03</v>
      </c>
      <c r="M8" s="8">
        <v>1</v>
      </c>
      <c r="N8" s="9">
        <v>32</v>
      </c>
      <c r="O8" s="8">
        <v>11</v>
      </c>
      <c r="P8" s="9">
        <v>35.03</v>
      </c>
      <c r="Q8" s="8">
        <v>9</v>
      </c>
      <c r="R8" s="9">
        <v>25.88</v>
      </c>
      <c r="S8" s="8">
        <v>7</v>
      </c>
      <c r="T8" s="9">
        <v>27.13</v>
      </c>
      <c r="U8" s="8">
        <v>8</v>
      </c>
      <c r="V8" s="9">
        <v>22</v>
      </c>
      <c r="W8" s="15">
        <f t="shared" si="0"/>
        <v>78</v>
      </c>
      <c r="X8" s="36">
        <v>4</v>
      </c>
      <c r="Y8" s="36">
        <v>1</v>
      </c>
      <c r="Z8" s="37">
        <f t="shared" si="1"/>
        <v>73</v>
      </c>
    </row>
    <row r="9" spans="1:26" s="2" customFormat="1" ht="33.75" customHeight="1">
      <c r="A9" s="7">
        <v>7</v>
      </c>
      <c r="B9" s="6" t="s">
        <v>6</v>
      </c>
      <c r="C9" s="8">
        <v>0</v>
      </c>
      <c r="D9" s="9" t="s">
        <v>46</v>
      </c>
      <c r="E9" s="8">
        <v>10</v>
      </c>
      <c r="F9" s="9">
        <v>23.25</v>
      </c>
      <c r="G9" s="8">
        <v>8</v>
      </c>
      <c r="H9" s="9">
        <v>22.2</v>
      </c>
      <c r="I9" s="8">
        <v>11</v>
      </c>
      <c r="J9" s="9">
        <v>26</v>
      </c>
      <c r="K9" s="8">
        <v>9</v>
      </c>
      <c r="L9" s="9">
        <v>23.27</v>
      </c>
      <c r="M9" s="8">
        <v>9</v>
      </c>
      <c r="N9" s="9">
        <v>22.41</v>
      </c>
      <c r="O9" s="8">
        <v>15</v>
      </c>
      <c r="P9" s="9">
        <v>29.17</v>
      </c>
      <c r="Q9" s="8">
        <v>0</v>
      </c>
      <c r="R9" s="9" t="s">
        <v>47</v>
      </c>
      <c r="S9" s="8">
        <v>2</v>
      </c>
      <c r="T9" s="9">
        <v>48.59</v>
      </c>
      <c r="U9" s="8">
        <v>3</v>
      </c>
      <c r="V9" s="9">
        <v>28.28</v>
      </c>
      <c r="W9" s="15">
        <f t="shared" si="0"/>
        <v>67</v>
      </c>
      <c r="X9" s="36">
        <v>0</v>
      </c>
      <c r="Y9" s="36">
        <v>0</v>
      </c>
      <c r="Z9" s="37">
        <f t="shared" si="1"/>
        <v>67</v>
      </c>
    </row>
    <row r="10" spans="1:26" s="2" customFormat="1" ht="33.75" customHeight="1">
      <c r="A10" s="7">
        <v>8</v>
      </c>
      <c r="B10" s="6" t="s">
        <v>8</v>
      </c>
      <c r="C10" s="8">
        <v>9</v>
      </c>
      <c r="D10" s="9">
        <v>42.73</v>
      </c>
      <c r="E10" s="8">
        <v>15</v>
      </c>
      <c r="F10" s="9">
        <v>21.76</v>
      </c>
      <c r="G10" s="8">
        <v>0</v>
      </c>
      <c r="H10" s="9">
        <v>39.26</v>
      </c>
      <c r="I10" s="8">
        <v>20</v>
      </c>
      <c r="J10" s="9">
        <v>21.95</v>
      </c>
      <c r="K10" s="8">
        <v>11</v>
      </c>
      <c r="L10" s="9">
        <v>22.96</v>
      </c>
      <c r="M10" s="8">
        <v>0</v>
      </c>
      <c r="N10" s="9">
        <v>20.65</v>
      </c>
      <c r="O10" s="8">
        <v>6</v>
      </c>
      <c r="P10" s="9">
        <v>42.45</v>
      </c>
      <c r="Q10" s="8">
        <v>0</v>
      </c>
      <c r="R10" s="9" t="s">
        <v>48</v>
      </c>
      <c r="S10" s="8">
        <v>0</v>
      </c>
      <c r="T10" s="9" t="s">
        <v>48</v>
      </c>
      <c r="U10" s="8">
        <v>0</v>
      </c>
      <c r="V10" s="9">
        <v>53.18</v>
      </c>
      <c r="W10" s="15">
        <f t="shared" si="0"/>
        <v>61</v>
      </c>
      <c r="X10" s="36">
        <v>0</v>
      </c>
      <c r="Y10" s="36">
        <v>0</v>
      </c>
      <c r="Z10" s="37">
        <f t="shared" si="1"/>
        <v>61</v>
      </c>
    </row>
    <row r="11" spans="1:26" s="2" customFormat="1" ht="33.75" customHeight="1">
      <c r="A11" s="7">
        <v>9</v>
      </c>
      <c r="B11" s="6" t="s">
        <v>33</v>
      </c>
      <c r="C11" s="8">
        <v>15</v>
      </c>
      <c r="D11" s="9">
        <v>23.91</v>
      </c>
      <c r="E11" s="8">
        <v>5</v>
      </c>
      <c r="F11" s="9">
        <v>36.27</v>
      </c>
      <c r="G11" s="8">
        <v>10</v>
      </c>
      <c r="H11" s="9">
        <v>20.37</v>
      </c>
      <c r="I11" s="8">
        <v>0</v>
      </c>
      <c r="J11" s="9" t="s">
        <v>46</v>
      </c>
      <c r="K11" s="8">
        <v>0</v>
      </c>
      <c r="L11" s="9">
        <v>31.38</v>
      </c>
      <c r="M11" s="8">
        <v>7</v>
      </c>
      <c r="N11" s="9">
        <v>23.41</v>
      </c>
      <c r="O11" s="8">
        <v>0</v>
      </c>
      <c r="P11" s="9" t="s">
        <v>46</v>
      </c>
      <c r="Q11" s="8">
        <v>17</v>
      </c>
      <c r="R11" s="9">
        <v>18.92</v>
      </c>
      <c r="S11" s="8">
        <v>6</v>
      </c>
      <c r="T11" s="9">
        <v>28.35</v>
      </c>
      <c r="U11" s="8">
        <v>0</v>
      </c>
      <c r="V11" s="9" t="s">
        <v>48</v>
      </c>
      <c r="W11" s="15">
        <f t="shared" si="0"/>
        <v>60</v>
      </c>
      <c r="X11" s="36">
        <v>0</v>
      </c>
      <c r="Y11" s="36">
        <v>0</v>
      </c>
      <c r="Z11" s="37">
        <f t="shared" si="1"/>
        <v>60</v>
      </c>
    </row>
    <row r="12" spans="1:26" s="2" customFormat="1" ht="33.75" customHeight="1">
      <c r="A12" s="7">
        <v>10</v>
      </c>
      <c r="B12" s="6" t="s">
        <v>7</v>
      </c>
      <c r="C12" s="8">
        <v>0</v>
      </c>
      <c r="D12" s="9" t="s">
        <v>46</v>
      </c>
      <c r="E12" s="8">
        <v>9</v>
      </c>
      <c r="F12" s="9">
        <v>23.51</v>
      </c>
      <c r="G12" s="8">
        <v>3</v>
      </c>
      <c r="H12" s="9">
        <v>31.18</v>
      </c>
      <c r="I12" s="8">
        <v>0</v>
      </c>
      <c r="J12" s="9" t="s">
        <v>48</v>
      </c>
      <c r="K12" s="8">
        <v>8</v>
      </c>
      <c r="L12" s="9">
        <v>23.28</v>
      </c>
      <c r="M12" s="8">
        <v>6</v>
      </c>
      <c r="N12" s="9">
        <v>24.34</v>
      </c>
      <c r="O12" s="8">
        <v>9</v>
      </c>
      <c r="P12" s="9">
        <v>39.89</v>
      </c>
      <c r="Q12" s="8">
        <v>6</v>
      </c>
      <c r="R12" s="9">
        <v>31.02</v>
      </c>
      <c r="S12" s="8">
        <v>13</v>
      </c>
      <c r="T12" s="9">
        <v>21.63</v>
      </c>
      <c r="U12" s="8">
        <v>4</v>
      </c>
      <c r="V12" s="9">
        <v>24.9</v>
      </c>
      <c r="W12" s="15">
        <f t="shared" si="0"/>
        <v>58</v>
      </c>
      <c r="X12" s="36">
        <v>0</v>
      </c>
      <c r="Y12" s="36">
        <v>0</v>
      </c>
      <c r="Z12" s="37">
        <f t="shared" si="1"/>
        <v>58</v>
      </c>
    </row>
    <row r="13" spans="1:26" s="2" customFormat="1" ht="33.75" customHeight="1">
      <c r="A13" s="7">
        <v>11</v>
      </c>
      <c r="B13" s="6" t="s">
        <v>79</v>
      </c>
      <c r="C13" s="8">
        <v>8</v>
      </c>
      <c r="D13" s="9">
        <v>43.28</v>
      </c>
      <c r="E13" s="8">
        <v>0</v>
      </c>
      <c r="F13" s="9" t="s">
        <v>52</v>
      </c>
      <c r="G13" s="8">
        <v>11</v>
      </c>
      <c r="H13" s="9">
        <v>19.83</v>
      </c>
      <c r="I13" s="8">
        <v>8</v>
      </c>
      <c r="J13" s="9">
        <v>30.5</v>
      </c>
      <c r="K13" s="8">
        <v>2</v>
      </c>
      <c r="L13" s="9">
        <v>27.11</v>
      </c>
      <c r="M13" s="8">
        <v>0</v>
      </c>
      <c r="N13" s="9" t="s">
        <v>48</v>
      </c>
      <c r="O13" s="8">
        <v>0</v>
      </c>
      <c r="P13" s="9" t="s">
        <v>46</v>
      </c>
      <c r="Q13" s="8">
        <v>0</v>
      </c>
      <c r="R13" s="9" t="s">
        <v>48</v>
      </c>
      <c r="S13" s="8">
        <v>8</v>
      </c>
      <c r="T13" s="9">
        <v>25.23</v>
      </c>
      <c r="U13" s="8">
        <v>10</v>
      </c>
      <c r="V13" s="9">
        <v>19.94</v>
      </c>
      <c r="W13" s="15">
        <f t="shared" si="0"/>
        <v>47</v>
      </c>
      <c r="X13" s="36">
        <v>0</v>
      </c>
      <c r="Y13" s="36">
        <v>0</v>
      </c>
      <c r="Z13" s="37">
        <f t="shared" si="1"/>
        <v>47</v>
      </c>
    </row>
    <row r="14" spans="1:26" s="2" customFormat="1" ht="33.75" customHeight="1">
      <c r="A14" s="7">
        <v>12</v>
      </c>
      <c r="B14" s="6" t="s">
        <v>11</v>
      </c>
      <c r="C14" s="8">
        <v>0</v>
      </c>
      <c r="D14" s="9" t="s">
        <v>46</v>
      </c>
      <c r="E14" s="8">
        <v>3</v>
      </c>
      <c r="F14" s="9">
        <v>38.25</v>
      </c>
      <c r="G14" s="8">
        <v>6</v>
      </c>
      <c r="H14" s="9">
        <v>25.63</v>
      </c>
      <c r="I14" s="8">
        <v>6</v>
      </c>
      <c r="J14" s="9">
        <v>37.1</v>
      </c>
      <c r="K14" s="8">
        <v>1</v>
      </c>
      <c r="L14" s="9">
        <v>31.86</v>
      </c>
      <c r="M14" s="8">
        <v>0</v>
      </c>
      <c r="N14" s="9" t="s">
        <v>48</v>
      </c>
      <c r="O14" s="8">
        <v>0</v>
      </c>
      <c r="P14" s="9">
        <v>32.7</v>
      </c>
      <c r="Q14" s="8">
        <v>11</v>
      </c>
      <c r="R14" s="9">
        <v>20.75</v>
      </c>
      <c r="S14" s="8">
        <v>5</v>
      </c>
      <c r="T14" s="9">
        <v>29.1</v>
      </c>
      <c r="U14" s="8">
        <v>5</v>
      </c>
      <c r="V14" s="9">
        <v>23.75</v>
      </c>
      <c r="W14" s="15">
        <f t="shared" si="0"/>
        <v>37</v>
      </c>
      <c r="X14" s="36">
        <v>0</v>
      </c>
      <c r="Y14" s="36">
        <v>0</v>
      </c>
      <c r="Z14" s="37">
        <f t="shared" si="1"/>
        <v>37</v>
      </c>
    </row>
    <row r="15" spans="1:26" s="2" customFormat="1" ht="33.75" customHeight="1">
      <c r="A15" s="7">
        <v>13</v>
      </c>
      <c r="B15" s="6" t="s">
        <v>12</v>
      </c>
      <c r="C15" s="8">
        <v>0</v>
      </c>
      <c r="D15" s="9" t="s">
        <v>47</v>
      </c>
      <c r="E15" s="8">
        <v>0</v>
      </c>
      <c r="F15" s="9" t="s">
        <v>48</v>
      </c>
      <c r="G15" s="8">
        <v>0</v>
      </c>
      <c r="H15" s="9">
        <v>41.77</v>
      </c>
      <c r="I15" s="8">
        <v>0</v>
      </c>
      <c r="J15" s="9" t="s">
        <v>48</v>
      </c>
      <c r="K15" s="8">
        <v>0</v>
      </c>
      <c r="L15" s="9">
        <v>32.34</v>
      </c>
      <c r="M15" s="8">
        <v>4</v>
      </c>
      <c r="N15" s="9">
        <v>26.52</v>
      </c>
      <c r="O15" s="8">
        <v>2</v>
      </c>
      <c r="P15" s="9">
        <v>53.43</v>
      </c>
      <c r="Q15" s="8">
        <v>0</v>
      </c>
      <c r="R15" s="9" t="s">
        <v>48</v>
      </c>
      <c r="S15" s="8">
        <v>9</v>
      </c>
      <c r="T15" s="9">
        <v>23.15</v>
      </c>
      <c r="U15" s="8">
        <v>9</v>
      </c>
      <c r="V15" s="9">
        <v>21.44</v>
      </c>
      <c r="W15" s="15">
        <f t="shared" si="0"/>
        <v>24</v>
      </c>
      <c r="X15" s="36">
        <v>0</v>
      </c>
      <c r="Y15" s="36">
        <v>0</v>
      </c>
      <c r="Z15" s="37">
        <f t="shared" si="1"/>
        <v>24</v>
      </c>
    </row>
    <row r="16" spans="1:26" s="2" customFormat="1" ht="33.75" customHeight="1">
      <c r="A16" s="7">
        <v>14</v>
      </c>
      <c r="B16" s="6" t="s">
        <v>39</v>
      </c>
      <c r="C16" s="8">
        <v>0</v>
      </c>
      <c r="D16" s="9" t="s">
        <v>48</v>
      </c>
      <c r="E16" s="8">
        <v>0</v>
      </c>
      <c r="F16" s="9" t="s">
        <v>48</v>
      </c>
      <c r="G16" s="8">
        <v>7</v>
      </c>
      <c r="H16" s="9">
        <v>25.53</v>
      </c>
      <c r="I16" s="8">
        <v>3</v>
      </c>
      <c r="J16" s="9">
        <v>59.21</v>
      </c>
      <c r="K16" s="8">
        <v>3</v>
      </c>
      <c r="L16" s="9">
        <v>25.27</v>
      </c>
      <c r="M16" s="8">
        <v>0</v>
      </c>
      <c r="N16" s="9">
        <v>41.86</v>
      </c>
      <c r="O16" s="8">
        <v>0</v>
      </c>
      <c r="P16" s="9" t="s">
        <v>47</v>
      </c>
      <c r="Q16" s="8">
        <v>10</v>
      </c>
      <c r="R16" s="9">
        <v>20.9</v>
      </c>
      <c r="S16" s="8">
        <v>0</v>
      </c>
      <c r="T16" s="9" t="s">
        <v>48</v>
      </c>
      <c r="U16" s="8">
        <v>0</v>
      </c>
      <c r="V16" s="9" t="s">
        <v>48</v>
      </c>
      <c r="W16" s="15">
        <f t="shared" si="0"/>
        <v>23</v>
      </c>
      <c r="X16" s="36">
        <v>0</v>
      </c>
      <c r="Y16" s="36">
        <v>0</v>
      </c>
      <c r="Z16" s="37">
        <f t="shared" si="1"/>
        <v>23</v>
      </c>
    </row>
    <row r="17" spans="1:26" s="2" customFormat="1" ht="33.75" customHeight="1">
      <c r="A17" s="7">
        <v>15</v>
      </c>
      <c r="B17" s="6" t="s">
        <v>9</v>
      </c>
      <c r="C17" s="8">
        <v>0</v>
      </c>
      <c r="D17" s="9" t="s">
        <v>48</v>
      </c>
      <c r="E17" s="8">
        <v>7</v>
      </c>
      <c r="F17" s="9">
        <v>30.58</v>
      </c>
      <c r="G17" s="8">
        <v>0</v>
      </c>
      <c r="H17" s="9" t="s">
        <v>48</v>
      </c>
      <c r="I17" s="8">
        <v>0</v>
      </c>
      <c r="J17" s="9" t="s">
        <v>48</v>
      </c>
      <c r="K17" s="8">
        <v>4</v>
      </c>
      <c r="L17" s="9">
        <v>25.11</v>
      </c>
      <c r="M17" s="8">
        <v>0</v>
      </c>
      <c r="N17" s="9" t="s">
        <v>48</v>
      </c>
      <c r="O17" s="8">
        <v>0</v>
      </c>
      <c r="P17" s="9" t="s">
        <v>48</v>
      </c>
      <c r="Q17" s="8">
        <v>0</v>
      </c>
      <c r="R17" s="9" t="s">
        <v>48</v>
      </c>
      <c r="S17" s="8">
        <v>0</v>
      </c>
      <c r="T17" s="9" t="s">
        <v>48</v>
      </c>
      <c r="U17" s="8">
        <v>11</v>
      </c>
      <c r="V17" s="9">
        <v>19.8</v>
      </c>
      <c r="W17" s="15">
        <f t="shared" si="0"/>
        <v>22</v>
      </c>
      <c r="X17" s="36">
        <v>0</v>
      </c>
      <c r="Y17" s="36">
        <v>0</v>
      </c>
      <c r="Z17" s="37">
        <f t="shared" si="1"/>
        <v>22</v>
      </c>
    </row>
    <row r="18" spans="1:26" s="2" customFormat="1" ht="33.75" customHeight="1">
      <c r="A18" s="7">
        <v>16</v>
      </c>
      <c r="B18" s="6" t="s">
        <v>24</v>
      </c>
      <c r="C18" s="8">
        <v>0</v>
      </c>
      <c r="D18" s="9" t="s">
        <v>48</v>
      </c>
      <c r="E18" s="8">
        <v>0</v>
      </c>
      <c r="F18" s="9" t="s">
        <v>48</v>
      </c>
      <c r="G18" s="8">
        <v>0</v>
      </c>
      <c r="H18" s="9" t="s">
        <v>48</v>
      </c>
      <c r="I18" s="8">
        <v>0</v>
      </c>
      <c r="J18" s="9" t="s">
        <v>48</v>
      </c>
      <c r="K18" s="8">
        <v>0</v>
      </c>
      <c r="L18" s="9">
        <v>31.16</v>
      </c>
      <c r="M18" s="8">
        <v>5</v>
      </c>
      <c r="N18" s="9">
        <v>24.86</v>
      </c>
      <c r="O18" s="8">
        <v>8</v>
      </c>
      <c r="P18" s="9">
        <v>40.5</v>
      </c>
      <c r="Q18" s="8">
        <v>5</v>
      </c>
      <c r="R18" s="9">
        <v>40.42</v>
      </c>
      <c r="S18" s="8">
        <v>3</v>
      </c>
      <c r="T18" s="9">
        <v>41.76</v>
      </c>
      <c r="U18" s="8">
        <v>0</v>
      </c>
      <c r="V18" s="9">
        <v>50.28</v>
      </c>
      <c r="W18" s="15">
        <f t="shared" si="0"/>
        <v>21</v>
      </c>
      <c r="X18" s="36">
        <v>0</v>
      </c>
      <c r="Y18" s="36">
        <v>0</v>
      </c>
      <c r="Z18" s="37">
        <f t="shared" si="1"/>
        <v>21</v>
      </c>
    </row>
    <row r="19" spans="1:26" s="2" customFormat="1" ht="33.75" customHeight="1">
      <c r="A19" s="7">
        <v>17</v>
      </c>
      <c r="B19" s="6" t="s">
        <v>36</v>
      </c>
      <c r="C19" s="8">
        <v>0</v>
      </c>
      <c r="D19" s="9" t="s">
        <v>48</v>
      </c>
      <c r="E19" s="8">
        <v>4</v>
      </c>
      <c r="F19" s="9">
        <v>37.03</v>
      </c>
      <c r="G19" s="8">
        <v>0</v>
      </c>
      <c r="H19" s="9" t="s">
        <v>48</v>
      </c>
      <c r="I19" s="8">
        <v>0</v>
      </c>
      <c r="J19" s="9" t="s">
        <v>46</v>
      </c>
      <c r="K19" s="8">
        <v>0</v>
      </c>
      <c r="L19" s="9">
        <v>37.96</v>
      </c>
      <c r="M19" s="8">
        <v>2</v>
      </c>
      <c r="N19" s="9">
        <v>31.54</v>
      </c>
      <c r="O19" s="8">
        <v>5</v>
      </c>
      <c r="P19" s="9">
        <v>44.43</v>
      </c>
      <c r="Q19" s="8">
        <v>0</v>
      </c>
      <c r="R19" s="9" t="s">
        <v>48</v>
      </c>
      <c r="S19" s="8">
        <v>4</v>
      </c>
      <c r="T19" s="9">
        <v>37.25</v>
      </c>
      <c r="U19" s="8">
        <v>1</v>
      </c>
      <c r="V19" s="9">
        <v>29.71</v>
      </c>
      <c r="W19" s="15">
        <f t="shared" si="0"/>
        <v>16</v>
      </c>
      <c r="X19" s="36">
        <v>0</v>
      </c>
      <c r="Y19" s="36">
        <v>0</v>
      </c>
      <c r="Z19" s="37">
        <f t="shared" si="1"/>
        <v>16</v>
      </c>
    </row>
    <row r="20" spans="1:26" s="2" customFormat="1" ht="33.75" customHeight="1">
      <c r="A20" s="7">
        <v>18</v>
      </c>
      <c r="B20" s="6" t="s">
        <v>17</v>
      </c>
      <c r="C20" s="8">
        <v>0</v>
      </c>
      <c r="D20" s="9" t="s">
        <v>48</v>
      </c>
      <c r="E20" s="8">
        <v>0</v>
      </c>
      <c r="F20" s="9" t="s">
        <v>48</v>
      </c>
      <c r="G20" s="8">
        <v>0</v>
      </c>
      <c r="H20" s="9" t="s">
        <v>48</v>
      </c>
      <c r="I20" s="8">
        <v>0</v>
      </c>
      <c r="J20" s="9" t="s">
        <v>48</v>
      </c>
      <c r="K20" s="8">
        <v>5</v>
      </c>
      <c r="L20" s="9">
        <v>24.42</v>
      </c>
      <c r="M20" s="8">
        <v>0</v>
      </c>
      <c r="N20" s="9" t="s">
        <v>48</v>
      </c>
      <c r="O20" s="8">
        <v>10</v>
      </c>
      <c r="P20" s="9">
        <v>38.07</v>
      </c>
      <c r="Q20" s="8">
        <v>0</v>
      </c>
      <c r="R20" s="9" t="s">
        <v>48</v>
      </c>
      <c r="S20" s="8">
        <v>0</v>
      </c>
      <c r="T20" s="9" t="s">
        <v>48</v>
      </c>
      <c r="U20" s="8">
        <v>0</v>
      </c>
      <c r="V20" s="9" t="s">
        <v>48</v>
      </c>
      <c r="W20" s="15">
        <f t="shared" si="0"/>
        <v>15</v>
      </c>
      <c r="X20" s="36">
        <v>0</v>
      </c>
      <c r="Y20" s="36">
        <v>0</v>
      </c>
      <c r="Z20" s="37">
        <f t="shared" si="1"/>
        <v>15</v>
      </c>
    </row>
    <row r="21" spans="1:26" s="2" customFormat="1" ht="33.75" customHeight="1">
      <c r="A21" s="7">
        <v>19</v>
      </c>
      <c r="B21" s="6" t="s">
        <v>16</v>
      </c>
      <c r="C21" s="8">
        <v>0</v>
      </c>
      <c r="D21" s="9" t="s">
        <v>48</v>
      </c>
      <c r="E21" s="8">
        <v>0</v>
      </c>
      <c r="F21" s="9" t="s">
        <v>48</v>
      </c>
      <c r="G21" s="8">
        <v>0</v>
      </c>
      <c r="H21" s="9">
        <v>47.31</v>
      </c>
      <c r="I21" s="8">
        <v>0</v>
      </c>
      <c r="J21" s="9" t="s">
        <v>48</v>
      </c>
      <c r="K21" s="8">
        <v>0</v>
      </c>
      <c r="L21" s="9" t="s">
        <v>48</v>
      </c>
      <c r="M21" s="8">
        <v>8</v>
      </c>
      <c r="N21" s="9">
        <v>23.24</v>
      </c>
      <c r="O21" s="8">
        <v>0</v>
      </c>
      <c r="P21" s="9" t="s">
        <v>48</v>
      </c>
      <c r="Q21" s="8">
        <v>0</v>
      </c>
      <c r="R21" s="9" t="s">
        <v>48</v>
      </c>
      <c r="S21" s="8">
        <v>0</v>
      </c>
      <c r="T21" s="9" t="s">
        <v>48</v>
      </c>
      <c r="U21" s="8">
        <v>7</v>
      </c>
      <c r="V21" s="9">
        <v>23.35</v>
      </c>
      <c r="W21" s="15">
        <f t="shared" si="0"/>
        <v>15</v>
      </c>
      <c r="X21" s="36">
        <v>0</v>
      </c>
      <c r="Y21" s="36">
        <v>0</v>
      </c>
      <c r="Z21" s="37">
        <f t="shared" si="1"/>
        <v>15</v>
      </c>
    </row>
    <row r="22" spans="1:26" s="2" customFormat="1" ht="33.75" customHeight="1">
      <c r="A22" s="7">
        <v>20</v>
      </c>
      <c r="B22" s="6" t="s">
        <v>21</v>
      </c>
      <c r="C22" s="8">
        <v>0</v>
      </c>
      <c r="D22" s="9" t="s">
        <v>48</v>
      </c>
      <c r="E22" s="8">
        <v>0</v>
      </c>
      <c r="F22" s="9" t="s">
        <v>48</v>
      </c>
      <c r="G22" s="8">
        <v>0</v>
      </c>
      <c r="H22" s="9" t="s">
        <v>48</v>
      </c>
      <c r="I22" s="8">
        <v>5</v>
      </c>
      <c r="J22" s="9">
        <v>40.91</v>
      </c>
      <c r="K22" s="8">
        <v>0</v>
      </c>
      <c r="L22" s="9">
        <v>42.98</v>
      </c>
      <c r="M22" s="8">
        <v>3</v>
      </c>
      <c r="N22" s="9">
        <v>27.58</v>
      </c>
      <c r="O22" s="8">
        <v>0</v>
      </c>
      <c r="P22" s="9" t="s">
        <v>48</v>
      </c>
      <c r="Q22" s="8">
        <v>4</v>
      </c>
      <c r="R22" s="9">
        <v>42.48</v>
      </c>
      <c r="S22" s="8">
        <v>0</v>
      </c>
      <c r="T22" s="9" t="s">
        <v>48</v>
      </c>
      <c r="U22" s="8">
        <v>0</v>
      </c>
      <c r="V22" s="9" t="s">
        <v>48</v>
      </c>
      <c r="W22" s="15">
        <f t="shared" si="0"/>
        <v>12</v>
      </c>
      <c r="X22" s="36">
        <v>0</v>
      </c>
      <c r="Y22" s="36">
        <v>0</v>
      </c>
      <c r="Z22" s="37">
        <f t="shared" si="1"/>
        <v>12</v>
      </c>
    </row>
    <row r="23" spans="1:26" s="2" customFormat="1" ht="33.75" customHeight="1">
      <c r="A23" s="7">
        <v>21</v>
      </c>
      <c r="B23" s="6" t="s">
        <v>37</v>
      </c>
      <c r="C23" s="8">
        <v>0</v>
      </c>
      <c r="D23" s="9" t="s">
        <v>48</v>
      </c>
      <c r="E23" s="8">
        <v>0</v>
      </c>
      <c r="F23" s="9" t="s">
        <v>47</v>
      </c>
      <c r="G23" s="8">
        <v>0</v>
      </c>
      <c r="H23" s="9" t="s">
        <v>48</v>
      </c>
      <c r="I23" s="8">
        <v>0</v>
      </c>
      <c r="J23" s="9" t="s">
        <v>48</v>
      </c>
      <c r="K23" s="8">
        <v>6</v>
      </c>
      <c r="L23" s="9">
        <v>23.85</v>
      </c>
      <c r="M23" s="8">
        <v>0</v>
      </c>
      <c r="N23" s="9" t="s">
        <v>48</v>
      </c>
      <c r="O23" s="8">
        <v>0</v>
      </c>
      <c r="P23" s="9" t="s">
        <v>48</v>
      </c>
      <c r="Q23" s="8">
        <v>0</v>
      </c>
      <c r="R23" s="9" t="s">
        <v>48</v>
      </c>
      <c r="S23" s="8">
        <v>0</v>
      </c>
      <c r="T23" s="9" t="s">
        <v>48</v>
      </c>
      <c r="U23" s="8">
        <v>6</v>
      </c>
      <c r="V23" s="9">
        <v>23.37</v>
      </c>
      <c r="W23" s="15">
        <f t="shared" si="0"/>
        <v>12</v>
      </c>
      <c r="X23" s="36">
        <v>0</v>
      </c>
      <c r="Y23" s="36">
        <v>0</v>
      </c>
      <c r="Z23" s="37">
        <f t="shared" si="1"/>
        <v>12</v>
      </c>
    </row>
    <row r="24" spans="1:26" s="2" customFormat="1" ht="33.75" customHeight="1">
      <c r="A24" s="7">
        <v>22</v>
      </c>
      <c r="B24" s="6" t="s">
        <v>41</v>
      </c>
      <c r="C24" s="8">
        <v>0</v>
      </c>
      <c r="D24" s="9" t="s">
        <v>48</v>
      </c>
      <c r="E24" s="8">
        <v>0</v>
      </c>
      <c r="F24" s="9" t="s">
        <v>48</v>
      </c>
      <c r="G24" s="8">
        <v>1</v>
      </c>
      <c r="H24" s="9">
        <v>37.96</v>
      </c>
      <c r="I24" s="8">
        <v>0</v>
      </c>
      <c r="J24" s="9" t="s">
        <v>48</v>
      </c>
      <c r="K24" s="8">
        <v>0</v>
      </c>
      <c r="L24" s="9">
        <v>39.39</v>
      </c>
      <c r="M24" s="8">
        <v>0</v>
      </c>
      <c r="N24" s="9" t="s">
        <v>48</v>
      </c>
      <c r="O24" s="8">
        <v>3</v>
      </c>
      <c r="P24" s="9">
        <v>51.74</v>
      </c>
      <c r="Q24" s="8">
        <v>7</v>
      </c>
      <c r="R24" s="9">
        <v>28.5</v>
      </c>
      <c r="S24" s="8">
        <v>0</v>
      </c>
      <c r="T24" s="9" t="s">
        <v>48</v>
      </c>
      <c r="U24" s="8">
        <v>0</v>
      </c>
      <c r="V24" s="9" t="s">
        <v>48</v>
      </c>
      <c r="W24" s="15">
        <f t="shared" si="0"/>
        <v>11</v>
      </c>
      <c r="X24" s="36">
        <v>0</v>
      </c>
      <c r="Y24" s="36">
        <v>0</v>
      </c>
      <c r="Z24" s="37">
        <f t="shared" si="1"/>
        <v>11</v>
      </c>
    </row>
    <row r="25" spans="1:26" s="2" customFormat="1" ht="33.75" customHeight="1">
      <c r="A25" s="7">
        <v>23</v>
      </c>
      <c r="B25" s="6" t="s">
        <v>20</v>
      </c>
      <c r="C25" s="8">
        <v>0</v>
      </c>
      <c r="D25" s="9" t="s">
        <v>48</v>
      </c>
      <c r="E25" s="8">
        <v>0</v>
      </c>
      <c r="F25" s="9" t="s">
        <v>48</v>
      </c>
      <c r="G25" s="8">
        <v>0</v>
      </c>
      <c r="H25" s="9" t="s">
        <v>47</v>
      </c>
      <c r="I25" s="8">
        <v>0</v>
      </c>
      <c r="J25" s="9" t="s">
        <v>48</v>
      </c>
      <c r="K25" s="8">
        <v>0</v>
      </c>
      <c r="L25" s="9">
        <v>37.22</v>
      </c>
      <c r="M25" s="8">
        <v>0</v>
      </c>
      <c r="N25" s="9" t="s">
        <v>48</v>
      </c>
      <c r="O25" s="8">
        <v>4</v>
      </c>
      <c r="P25" s="9">
        <v>50.41</v>
      </c>
      <c r="Q25" s="8">
        <v>3</v>
      </c>
      <c r="R25" s="9">
        <v>52.1</v>
      </c>
      <c r="S25" s="8">
        <v>0</v>
      </c>
      <c r="T25" s="9" t="s">
        <v>48</v>
      </c>
      <c r="U25" s="8">
        <v>2</v>
      </c>
      <c r="V25" s="9">
        <v>29.52</v>
      </c>
      <c r="W25" s="15">
        <f t="shared" si="0"/>
        <v>9</v>
      </c>
      <c r="X25" s="36">
        <v>0</v>
      </c>
      <c r="Y25" s="36">
        <v>0</v>
      </c>
      <c r="Z25" s="37">
        <f t="shared" si="1"/>
        <v>9</v>
      </c>
    </row>
    <row r="26" spans="1:26" s="2" customFormat="1" ht="33.75" customHeight="1">
      <c r="A26" s="7">
        <v>24</v>
      </c>
      <c r="B26" s="6" t="s">
        <v>5</v>
      </c>
      <c r="C26" s="8">
        <v>7</v>
      </c>
      <c r="D26" s="9">
        <v>43.37</v>
      </c>
      <c r="E26" s="8">
        <v>0</v>
      </c>
      <c r="F26" s="9" t="s">
        <v>48</v>
      </c>
      <c r="G26" s="8">
        <v>0</v>
      </c>
      <c r="H26" s="9" t="s">
        <v>48</v>
      </c>
      <c r="I26" s="8">
        <v>0</v>
      </c>
      <c r="J26" s="9" t="s">
        <v>48</v>
      </c>
      <c r="K26" s="8">
        <v>0</v>
      </c>
      <c r="L26" s="9" t="s">
        <v>48</v>
      </c>
      <c r="M26" s="8">
        <v>0</v>
      </c>
      <c r="N26" s="9" t="s">
        <v>48</v>
      </c>
      <c r="O26" s="8">
        <v>0</v>
      </c>
      <c r="P26" s="9" t="s">
        <v>48</v>
      </c>
      <c r="Q26" s="8">
        <v>0</v>
      </c>
      <c r="R26" s="9" t="s">
        <v>48</v>
      </c>
      <c r="S26" s="8">
        <v>0</v>
      </c>
      <c r="T26" s="9" t="s">
        <v>48</v>
      </c>
      <c r="U26" s="8">
        <v>0</v>
      </c>
      <c r="V26" s="9" t="s">
        <v>48</v>
      </c>
      <c r="W26" s="15">
        <f t="shared" si="0"/>
        <v>7</v>
      </c>
      <c r="X26" s="36">
        <v>0</v>
      </c>
      <c r="Y26" s="36">
        <v>0</v>
      </c>
      <c r="Z26" s="37">
        <f t="shared" si="1"/>
        <v>7</v>
      </c>
    </row>
    <row r="27" spans="1:26" s="2" customFormat="1" ht="33.75" customHeight="1">
      <c r="A27" s="7">
        <v>25</v>
      </c>
      <c r="B27" s="6" t="s">
        <v>35</v>
      </c>
      <c r="C27" s="8">
        <v>0</v>
      </c>
      <c r="D27" s="9" t="s">
        <v>48</v>
      </c>
      <c r="E27" s="8">
        <v>0</v>
      </c>
      <c r="F27" s="9">
        <v>24.48</v>
      </c>
      <c r="G27" s="8">
        <v>5</v>
      </c>
      <c r="H27" s="9">
        <v>26</v>
      </c>
      <c r="I27" s="8">
        <v>0</v>
      </c>
      <c r="J27" s="9" t="s">
        <v>48</v>
      </c>
      <c r="K27" s="8">
        <v>0</v>
      </c>
      <c r="L27" s="9" t="s">
        <v>48</v>
      </c>
      <c r="M27" s="8">
        <v>0</v>
      </c>
      <c r="N27" s="9" t="s">
        <v>48</v>
      </c>
      <c r="O27" s="8">
        <v>0</v>
      </c>
      <c r="P27" s="9" t="s">
        <v>47</v>
      </c>
      <c r="Q27" s="8">
        <v>0</v>
      </c>
      <c r="R27" s="9" t="s">
        <v>48</v>
      </c>
      <c r="S27" s="8">
        <v>0</v>
      </c>
      <c r="T27" s="9" t="s">
        <v>48</v>
      </c>
      <c r="U27" s="8">
        <v>0</v>
      </c>
      <c r="V27" s="9" t="s">
        <v>48</v>
      </c>
      <c r="W27" s="15">
        <f t="shared" si="0"/>
        <v>5</v>
      </c>
      <c r="X27" s="36">
        <v>0</v>
      </c>
      <c r="Y27" s="36">
        <v>0</v>
      </c>
      <c r="Z27" s="37">
        <f t="shared" si="1"/>
        <v>5</v>
      </c>
    </row>
    <row r="28" spans="1:26" s="2" customFormat="1" ht="33.75" customHeight="1">
      <c r="A28" s="7">
        <v>26</v>
      </c>
      <c r="B28" s="6" t="s">
        <v>22</v>
      </c>
      <c r="C28" s="8">
        <v>0</v>
      </c>
      <c r="D28" s="9" t="s">
        <v>48</v>
      </c>
      <c r="E28" s="8">
        <v>0</v>
      </c>
      <c r="F28" s="9" t="s">
        <v>48</v>
      </c>
      <c r="G28" s="8">
        <v>0</v>
      </c>
      <c r="H28" s="9" t="s">
        <v>48</v>
      </c>
      <c r="I28" s="8">
        <v>4</v>
      </c>
      <c r="J28" s="9">
        <v>44.19</v>
      </c>
      <c r="K28" s="8">
        <v>0</v>
      </c>
      <c r="L28" s="9" t="s">
        <v>48</v>
      </c>
      <c r="M28" s="8">
        <v>0</v>
      </c>
      <c r="N28" s="9" t="s">
        <v>48</v>
      </c>
      <c r="O28" s="8">
        <v>0</v>
      </c>
      <c r="P28" s="9" t="s">
        <v>48</v>
      </c>
      <c r="Q28" s="8">
        <v>0</v>
      </c>
      <c r="R28" s="9" t="s">
        <v>47</v>
      </c>
      <c r="S28" s="8">
        <v>0</v>
      </c>
      <c r="T28" s="9" t="s">
        <v>48</v>
      </c>
      <c r="U28" s="8">
        <v>0</v>
      </c>
      <c r="V28" s="9" t="s">
        <v>48</v>
      </c>
      <c r="W28" s="15">
        <f t="shared" si="0"/>
        <v>4</v>
      </c>
      <c r="X28" s="36">
        <v>0</v>
      </c>
      <c r="Y28" s="36">
        <v>0</v>
      </c>
      <c r="Z28" s="37">
        <f t="shared" si="1"/>
        <v>4</v>
      </c>
    </row>
    <row r="29" spans="1:26" s="2" customFormat="1" ht="33.75" customHeight="1">
      <c r="A29" s="7">
        <v>27</v>
      </c>
      <c r="B29" s="6" t="s">
        <v>40</v>
      </c>
      <c r="C29" s="8">
        <v>0</v>
      </c>
      <c r="D29" s="9" t="s">
        <v>48</v>
      </c>
      <c r="E29" s="8">
        <v>0</v>
      </c>
      <c r="F29" s="9" t="s">
        <v>48</v>
      </c>
      <c r="G29" s="8">
        <v>2</v>
      </c>
      <c r="H29" s="9">
        <v>35.11</v>
      </c>
      <c r="I29" s="8">
        <v>0</v>
      </c>
      <c r="J29" s="9" t="s">
        <v>48</v>
      </c>
      <c r="K29" s="8">
        <v>0</v>
      </c>
      <c r="L29" s="9">
        <v>51.71</v>
      </c>
      <c r="M29" s="8">
        <v>0</v>
      </c>
      <c r="N29" s="9" t="s">
        <v>48</v>
      </c>
      <c r="O29" s="8">
        <v>0</v>
      </c>
      <c r="P29" s="9" t="s">
        <v>48</v>
      </c>
      <c r="Q29" s="8">
        <v>0</v>
      </c>
      <c r="R29" s="9" t="s">
        <v>48</v>
      </c>
      <c r="S29" s="8">
        <v>0</v>
      </c>
      <c r="T29" s="9" t="s">
        <v>48</v>
      </c>
      <c r="U29" s="8">
        <v>0</v>
      </c>
      <c r="V29" s="9" t="s">
        <v>48</v>
      </c>
      <c r="W29" s="15">
        <f t="shared" si="0"/>
        <v>2</v>
      </c>
      <c r="X29" s="36">
        <v>0</v>
      </c>
      <c r="Y29" s="36">
        <v>0</v>
      </c>
      <c r="Z29" s="37">
        <f t="shared" si="1"/>
        <v>2</v>
      </c>
    </row>
    <row r="30" spans="1:26" s="2" customFormat="1" ht="33.75" customHeight="1">
      <c r="A30" s="7">
        <v>28</v>
      </c>
      <c r="B30" s="6" t="s">
        <v>29</v>
      </c>
      <c r="C30" s="8">
        <v>0</v>
      </c>
      <c r="D30" s="9" t="s">
        <v>48</v>
      </c>
      <c r="E30" s="8">
        <v>0</v>
      </c>
      <c r="F30" s="9" t="s">
        <v>48</v>
      </c>
      <c r="G30" s="8">
        <v>0</v>
      </c>
      <c r="H30" s="9" t="s">
        <v>48</v>
      </c>
      <c r="I30" s="8">
        <v>0</v>
      </c>
      <c r="J30" s="9" t="s">
        <v>48</v>
      </c>
      <c r="K30" s="8">
        <v>0</v>
      </c>
      <c r="L30" s="9" t="s">
        <v>47</v>
      </c>
      <c r="M30" s="8">
        <v>0</v>
      </c>
      <c r="N30" s="9" t="s">
        <v>48</v>
      </c>
      <c r="O30" s="8">
        <v>1</v>
      </c>
      <c r="P30" s="9">
        <v>67.6</v>
      </c>
      <c r="Q30" s="8">
        <v>0</v>
      </c>
      <c r="R30" s="9" t="s">
        <v>48</v>
      </c>
      <c r="S30" s="8">
        <v>0</v>
      </c>
      <c r="T30" s="9" t="s">
        <v>48</v>
      </c>
      <c r="U30" s="8">
        <v>0</v>
      </c>
      <c r="V30" s="9">
        <v>34.42</v>
      </c>
      <c r="W30" s="15">
        <f t="shared" si="0"/>
        <v>1</v>
      </c>
      <c r="X30" s="36">
        <v>0</v>
      </c>
      <c r="Y30" s="36">
        <v>0</v>
      </c>
      <c r="Z30" s="37">
        <f t="shared" si="1"/>
        <v>1</v>
      </c>
    </row>
    <row r="31" spans="1:26" ht="33.75" customHeight="1">
      <c r="A31" s="7">
        <v>29</v>
      </c>
      <c r="B31" s="6" t="s">
        <v>28</v>
      </c>
      <c r="C31" s="8">
        <v>0</v>
      </c>
      <c r="D31" s="9" t="s">
        <v>48</v>
      </c>
      <c r="E31" s="8">
        <v>0</v>
      </c>
      <c r="F31" s="9" t="s">
        <v>48</v>
      </c>
      <c r="G31" s="8">
        <v>0</v>
      </c>
      <c r="H31" s="9" t="s">
        <v>48</v>
      </c>
      <c r="I31" s="8">
        <v>0</v>
      </c>
      <c r="J31" s="9" t="s">
        <v>48</v>
      </c>
      <c r="K31" s="8">
        <v>0</v>
      </c>
      <c r="L31" s="9" t="s">
        <v>47</v>
      </c>
      <c r="M31" s="8">
        <v>0</v>
      </c>
      <c r="N31" s="9" t="s">
        <v>48</v>
      </c>
      <c r="O31" s="8">
        <v>0</v>
      </c>
      <c r="P31" s="9" t="s">
        <v>48</v>
      </c>
      <c r="Q31" s="8">
        <v>0</v>
      </c>
      <c r="R31" s="9" t="s">
        <v>48</v>
      </c>
      <c r="S31" s="8">
        <v>0</v>
      </c>
      <c r="T31" s="9" t="s">
        <v>48</v>
      </c>
      <c r="U31" s="8">
        <v>0</v>
      </c>
      <c r="V31" s="9" t="s">
        <v>48</v>
      </c>
      <c r="W31" s="15">
        <f t="shared" si="0"/>
        <v>0</v>
      </c>
      <c r="X31" s="36">
        <v>0</v>
      </c>
      <c r="Y31" s="36">
        <v>0</v>
      </c>
      <c r="Z31" s="37">
        <f t="shared" si="1"/>
        <v>0</v>
      </c>
    </row>
    <row r="32" spans="1:26" ht="33.75" customHeight="1">
      <c r="A32" s="7">
        <v>30</v>
      </c>
      <c r="B32" s="6" t="s">
        <v>27</v>
      </c>
      <c r="C32" s="8">
        <v>0</v>
      </c>
      <c r="D32" s="9" t="s">
        <v>48</v>
      </c>
      <c r="E32" s="8">
        <v>0</v>
      </c>
      <c r="F32" s="9" t="s">
        <v>48</v>
      </c>
      <c r="G32" s="8">
        <v>0</v>
      </c>
      <c r="H32" s="9" t="s">
        <v>48</v>
      </c>
      <c r="I32" s="8">
        <v>0</v>
      </c>
      <c r="J32" s="9" t="s">
        <v>48</v>
      </c>
      <c r="K32" s="8">
        <v>0</v>
      </c>
      <c r="L32" s="9">
        <v>23.37</v>
      </c>
      <c r="M32" s="8">
        <v>0</v>
      </c>
      <c r="N32" s="9" t="s">
        <v>48</v>
      </c>
      <c r="O32" s="8">
        <v>0</v>
      </c>
      <c r="P32" s="9" t="s">
        <v>48</v>
      </c>
      <c r="Q32" s="8">
        <v>0</v>
      </c>
      <c r="R32" s="9" t="s">
        <v>48</v>
      </c>
      <c r="S32" s="8">
        <v>0</v>
      </c>
      <c r="T32" s="9" t="s">
        <v>48</v>
      </c>
      <c r="U32" s="8">
        <v>0</v>
      </c>
      <c r="V32" s="9" t="s">
        <v>48</v>
      </c>
      <c r="W32" s="15">
        <f t="shared" si="0"/>
        <v>0</v>
      </c>
      <c r="X32" s="36">
        <v>0</v>
      </c>
      <c r="Y32" s="36">
        <v>0</v>
      </c>
      <c r="Z32" s="37">
        <f t="shared" si="1"/>
        <v>0</v>
      </c>
    </row>
    <row r="33" spans="1:26" ht="33.75" customHeight="1">
      <c r="A33" s="7">
        <v>31</v>
      </c>
      <c r="B33" s="6" t="s">
        <v>32</v>
      </c>
      <c r="C33" s="8">
        <v>0</v>
      </c>
      <c r="D33" s="9" t="s">
        <v>48</v>
      </c>
      <c r="E33" s="8">
        <v>0</v>
      </c>
      <c r="F33" s="9" t="s">
        <v>48</v>
      </c>
      <c r="G33" s="8">
        <v>0</v>
      </c>
      <c r="H33" s="9">
        <v>42.07</v>
      </c>
      <c r="I33" s="8">
        <v>0</v>
      </c>
      <c r="J33" s="9" t="s">
        <v>48</v>
      </c>
      <c r="K33" s="8">
        <v>0</v>
      </c>
      <c r="L33" s="9" t="s">
        <v>48</v>
      </c>
      <c r="M33" s="8">
        <v>0</v>
      </c>
      <c r="N33" s="9" t="s">
        <v>48</v>
      </c>
      <c r="O33" s="8">
        <v>0</v>
      </c>
      <c r="P33" s="9" t="s">
        <v>48</v>
      </c>
      <c r="Q33" s="8">
        <v>0</v>
      </c>
      <c r="R33" s="9" t="s">
        <v>48</v>
      </c>
      <c r="S33" s="8">
        <v>0</v>
      </c>
      <c r="T33" s="9" t="s">
        <v>48</v>
      </c>
      <c r="U33" s="8">
        <v>0</v>
      </c>
      <c r="V33" s="9" t="s">
        <v>48</v>
      </c>
      <c r="W33" s="15">
        <f t="shared" si="0"/>
        <v>0</v>
      </c>
      <c r="X33" s="36">
        <v>0</v>
      </c>
      <c r="Y33" s="36">
        <v>0</v>
      </c>
      <c r="Z33" s="37">
        <f t="shared" si="1"/>
        <v>0</v>
      </c>
    </row>
    <row r="34" spans="1:26" ht="33.75" customHeight="1">
      <c r="A34" s="7">
        <v>32</v>
      </c>
      <c r="B34" s="6" t="s">
        <v>26</v>
      </c>
      <c r="C34" s="8">
        <v>0</v>
      </c>
      <c r="D34" s="9" t="s">
        <v>48</v>
      </c>
      <c r="E34" s="8">
        <v>0</v>
      </c>
      <c r="F34" s="9" t="s">
        <v>48</v>
      </c>
      <c r="G34" s="8">
        <v>0</v>
      </c>
      <c r="H34" s="9" t="s">
        <v>48</v>
      </c>
      <c r="I34" s="8">
        <v>0</v>
      </c>
      <c r="J34" s="9" t="s">
        <v>48</v>
      </c>
      <c r="K34" s="8">
        <v>0</v>
      </c>
      <c r="L34" s="9">
        <v>52.27</v>
      </c>
      <c r="M34" s="8">
        <v>0</v>
      </c>
      <c r="N34" s="9" t="s">
        <v>48</v>
      </c>
      <c r="O34" s="8">
        <v>0</v>
      </c>
      <c r="P34" s="9" t="s">
        <v>48</v>
      </c>
      <c r="Q34" s="8">
        <v>0</v>
      </c>
      <c r="R34" s="9" t="s">
        <v>48</v>
      </c>
      <c r="S34" s="8">
        <v>0</v>
      </c>
      <c r="T34" s="9" t="s">
        <v>48</v>
      </c>
      <c r="U34" s="8">
        <v>0</v>
      </c>
      <c r="V34" s="9" t="s">
        <v>48</v>
      </c>
      <c r="W34" s="15">
        <f>SUM(U34,S34,Q34,O34,M34,K34,I34,G34,E34,C34)</f>
        <v>0</v>
      </c>
      <c r="X34" s="36">
        <v>0</v>
      </c>
      <c r="Y34" s="36">
        <v>0</v>
      </c>
      <c r="Z34" s="37">
        <f t="shared" si="1"/>
        <v>0</v>
      </c>
    </row>
    <row r="35" spans="1:26" ht="33.75" customHeight="1">
      <c r="A35" s="7">
        <v>33</v>
      </c>
      <c r="B35" s="6" t="s">
        <v>25</v>
      </c>
      <c r="C35" s="8">
        <v>0</v>
      </c>
      <c r="D35" s="9" t="s">
        <v>48</v>
      </c>
      <c r="E35" s="8">
        <v>0</v>
      </c>
      <c r="F35" s="9" t="s">
        <v>48</v>
      </c>
      <c r="G35" s="8">
        <v>0</v>
      </c>
      <c r="H35" s="9" t="s">
        <v>48</v>
      </c>
      <c r="I35" s="8">
        <v>0</v>
      </c>
      <c r="J35" s="9" t="s">
        <v>48</v>
      </c>
      <c r="K35" s="8">
        <v>0</v>
      </c>
      <c r="L35" s="9">
        <v>43.21</v>
      </c>
      <c r="M35" s="8">
        <v>0</v>
      </c>
      <c r="N35" s="9" t="s">
        <v>48</v>
      </c>
      <c r="O35" s="8">
        <v>0</v>
      </c>
      <c r="P35" s="9" t="s">
        <v>48</v>
      </c>
      <c r="Q35" s="8">
        <v>0</v>
      </c>
      <c r="R35" s="9" t="s">
        <v>48</v>
      </c>
      <c r="S35" s="8">
        <v>0</v>
      </c>
      <c r="T35" s="9" t="s">
        <v>48</v>
      </c>
      <c r="U35" s="8">
        <v>0</v>
      </c>
      <c r="V35" s="9" t="s">
        <v>47</v>
      </c>
      <c r="W35" s="15">
        <f>SUM(U35,S35,Q35,O35,M35,K35,I35,G35,E35,C35)</f>
        <v>0</v>
      </c>
      <c r="X35" s="36">
        <v>0</v>
      </c>
      <c r="Y35" s="36">
        <v>0</v>
      </c>
      <c r="Z35" s="37">
        <f t="shared" si="1"/>
        <v>0</v>
      </c>
    </row>
    <row r="36" spans="1:26" ht="33.75" customHeight="1">
      <c r="A36" s="7">
        <v>34</v>
      </c>
      <c r="B36" s="6" t="s">
        <v>23</v>
      </c>
      <c r="C36" s="8">
        <v>0</v>
      </c>
      <c r="D36" s="9" t="s">
        <v>48</v>
      </c>
      <c r="E36" s="8">
        <v>0</v>
      </c>
      <c r="F36" s="9" t="s">
        <v>48</v>
      </c>
      <c r="G36" s="8">
        <v>0</v>
      </c>
      <c r="H36" s="9" t="s">
        <v>48</v>
      </c>
      <c r="I36" s="8">
        <v>0</v>
      </c>
      <c r="J36" s="9" t="s">
        <v>48</v>
      </c>
      <c r="K36" s="8">
        <v>0</v>
      </c>
      <c r="L36" s="9" t="s">
        <v>47</v>
      </c>
      <c r="M36" s="8">
        <v>0</v>
      </c>
      <c r="N36" s="9" t="s">
        <v>48</v>
      </c>
      <c r="O36" s="8">
        <v>0</v>
      </c>
      <c r="P36" s="9" t="s">
        <v>48</v>
      </c>
      <c r="Q36" s="8">
        <v>0</v>
      </c>
      <c r="R36" s="9" t="s">
        <v>48</v>
      </c>
      <c r="S36" s="8">
        <v>0</v>
      </c>
      <c r="T36" s="9" t="s">
        <v>48</v>
      </c>
      <c r="U36" s="8">
        <v>0</v>
      </c>
      <c r="V36" s="9" t="s">
        <v>48</v>
      </c>
      <c r="W36" s="15">
        <f>SUM(S36,Q36,O36,M36,K36,I36,G36,E36,C36,U36)</f>
        <v>0</v>
      </c>
      <c r="X36" s="36">
        <v>0</v>
      </c>
      <c r="Y36" s="36">
        <v>0</v>
      </c>
      <c r="Z36" s="37">
        <f t="shared" si="1"/>
        <v>0</v>
      </c>
    </row>
    <row r="37" spans="1:26" ht="33.75" customHeight="1">
      <c r="A37" s="7">
        <v>35</v>
      </c>
      <c r="B37" s="6" t="s">
        <v>51</v>
      </c>
      <c r="C37" s="8">
        <v>0</v>
      </c>
      <c r="D37" s="9" t="s">
        <v>48</v>
      </c>
      <c r="E37" s="8">
        <v>0</v>
      </c>
      <c r="F37" s="9" t="s">
        <v>48</v>
      </c>
      <c r="G37" s="8">
        <v>0</v>
      </c>
      <c r="H37" s="9" t="s">
        <v>48</v>
      </c>
      <c r="I37" s="8">
        <v>0</v>
      </c>
      <c r="J37" s="9" t="s">
        <v>48</v>
      </c>
      <c r="K37" s="8">
        <v>0</v>
      </c>
      <c r="L37" s="9" t="s">
        <v>48</v>
      </c>
      <c r="M37" s="8">
        <v>0</v>
      </c>
      <c r="N37" s="9" t="s">
        <v>48</v>
      </c>
      <c r="O37" s="8">
        <v>0</v>
      </c>
      <c r="P37" s="9" t="s">
        <v>48</v>
      </c>
      <c r="Q37" s="8">
        <v>0</v>
      </c>
      <c r="R37" s="9" t="s">
        <v>46</v>
      </c>
      <c r="S37" s="8">
        <v>0</v>
      </c>
      <c r="T37" s="9" t="s">
        <v>48</v>
      </c>
      <c r="U37" s="8">
        <v>0</v>
      </c>
      <c r="V37" s="9">
        <v>35.5</v>
      </c>
      <c r="W37" s="15">
        <f>SUM(S37,Q37,O37,M37,K37,I37,G37,E37,C37,U37)</f>
        <v>0</v>
      </c>
      <c r="X37" s="36">
        <v>0</v>
      </c>
      <c r="Y37" s="36">
        <v>0</v>
      </c>
      <c r="Z37" s="37">
        <f t="shared" si="1"/>
        <v>0</v>
      </c>
    </row>
    <row r="38" spans="1:26" ht="33.75" customHeight="1">
      <c r="A38" s="7">
        <v>36</v>
      </c>
      <c r="B38" s="6" t="s">
        <v>50</v>
      </c>
      <c r="C38" s="8">
        <v>0</v>
      </c>
      <c r="D38" s="9" t="s">
        <v>48</v>
      </c>
      <c r="E38" s="8">
        <v>0</v>
      </c>
      <c r="F38" s="9" t="s">
        <v>48</v>
      </c>
      <c r="G38" s="8">
        <v>0</v>
      </c>
      <c r="H38" s="9">
        <v>22.2</v>
      </c>
      <c r="I38" s="8">
        <v>0</v>
      </c>
      <c r="J38" s="9" t="s">
        <v>48</v>
      </c>
      <c r="K38" s="8">
        <v>0</v>
      </c>
      <c r="L38" s="9">
        <v>57.65</v>
      </c>
      <c r="M38" s="8">
        <v>0</v>
      </c>
      <c r="N38" s="9" t="s">
        <v>48</v>
      </c>
      <c r="O38" s="8">
        <v>0</v>
      </c>
      <c r="P38" s="9" t="s">
        <v>48</v>
      </c>
      <c r="Q38" s="8">
        <v>0</v>
      </c>
      <c r="R38" s="9" t="s">
        <v>48</v>
      </c>
      <c r="S38" s="8">
        <v>0</v>
      </c>
      <c r="T38" s="9">
        <v>41.77</v>
      </c>
      <c r="U38" s="8">
        <v>0</v>
      </c>
      <c r="V38" s="9" t="s">
        <v>48</v>
      </c>
      <c r="W38" s="15">
        <f>SUM(S38,Q38,O38,M38,K38,I38,G38,E38,C38,U38)</f>
        <v>0</v>
      </c>
      <c r="X38" s="36">
        <v>0</v>
      </c>
      <c r="Y38" s="36">
        <v>0</v>
      </c>
      <c r="Z38" s="37">
        <f t="shared" si="1"/>
        <v>0</v>
      </c>
    </row>
    <row r="39" spans="1:26" ht="33.75" customHeight="1">
      <c r="A39" s="7">
        <v>37</v>
      </c>
      <c r="B39" s="6" t="s">
        <v>31</v>
      </c>
      <c r="C39" s="8">
        <v>0</v>
      </c>
      <c r="D39" s="9" t="s">
        <v>48</v>
      </c>
      <c r="E39" s="8">
        <v>0</v>
      </c>
      <c r="F39" s="9" t="s">
        <v>48</v>
      </c>
      <c r="G39" s="8">
        <v>0</v>
      </c>
      <c r="H39" s="9" t="s">
        <v>48</v>
      </c>
      <c r="I39" s="8">
        <v>0</v>
      </c>
      <c r="J39" s="9" t="s">
        <v>48</v>
      </c>
      <c r="K39" s="8">
        <v>0</v>
      </c>
      <c r="L39" s="9" t="s">
        <v>48</v>
      </c>
      <c r="M39" s="8">
        <v>0</v>
      </c>
      <c r="N39" s="9">
        <v>35.28</v>
      </c>
      <c r="O39" s="8">
        <v>0</v>
      </c>
      <c r="P39" s="9" t="s">
        <v>48</v>
      </c>
      <c r="Q39" s="8">
        <v>0</v>
      </c>
      <c r="R39" s="9" t="s">
        <v>48</v>
      </c>
      <c r="S39" s="8">
        <v>0</v>
      </c>
      <c r="T39" s="9" t="s">
        <v>48</v>
      </c>
      <c r="U39" s="8">
        <v>0</v>
      </c>
      <c r="V39" s="9">
        <v>30.46</v>
      </c>
      <c r="W39" s="15">
        <f>SUM(S39,Q39,O39,M39,K39,I39,G39,E39,C39,U39)</f>
        <v>0</v>
      </c>
      <c r="X39" s="36">
        <v>0</v>
      </c>
      <c r="Y39" s="36">
        <v>0</v>
      </c>
      <c r="Z39" s="37">
        <f t="shared" si="1"/>
        <v>0</v>
      </c>
    </row>
    <row r="40" spans="1:26" ht="33.75">
      <c r="A40" s="7">
        <v>38</v>
      </c>
      <c r="B40" s="6" t="s">
        <v>30</v>
      </c>
      <c r="C40" s="8">
        <v>0</v>
      </c>
      <c r="D40" s="9" t="s">
        <v>48</v>
      </c>
      <c r="E40" s="8">
        <v>0</v>
      </c>
      <c r="F40" s="9" t="s">
        <v>48</v>
      </c>
      <c r="G40" s="8">
        <v>0</v>
      </c>
      <c r="H40" s="9" t="s">
        <v>48</v>
      </c>
      <c r="I40" s="8">
        <v>0</v>
      </c>
      <c r="J40" s="9" t="s">
        <v>48</v>
      </c>
      <c r="K40" s="8">
        <v>0</v>
      </c>
      <c r="L40" s="9" t="s">
        <v>48</v>
      </c>
      <c r="M40" s="8">
        <v>0</v>
      </c>
      <c r="N40" s="9">
        <v>31.4</v>
      </c>
      <c r="O40" s="8">
        <v>0</v>
      </c>
      <c r="P40" s="9" t="s">
        <v>48</v>
      </c>
      <c r="Q40" s="8">
        <v>0</v>
      </c>
      <c r="R40" s="9" t="s">
        <v>48</v>
      </c>
      <c r="S40" s="8">
        <v>0</v>
      </c>
      <c r="T40" s="9" t="s">
        <v>48</v>
      </c>
      <c r="U40" s="8">
        <v>0</v>
      </c>
      <c r="V40" s="9" t="s">
        <v>48</v>
      </c>
      <c r="W40" s="15">
        <f>SUM(S40,Q40,O40,M40,K40,I40,G40,E40,C40,U40)</f>
        <v>0</v>
      </c>
      <c r="X40" s="36">
        <v>0</v>
      </c>
      <c r="Y40" s="36">
        <v>0</v>
      </c>
      <c r="Z40" s="37">
        <f t="shared" si="1"/>
        <v>0</v>
      </c>
    </row>
    <row r="41" ht="14.25">
      <c r="Z41" s="5"/>
    </row>
    <row r="47" spans="15:16" ht="14.25">
      <c r="O47" s="3"/>
      <c r="P47" s="3"/>
    </row>
  </sheetData>
  <sheetProtection/>
  <mergeCells count="1">
    <mergeCell ref="X2:Y2"/>
  </mergeCells>
  <hyperlinks>
    <hyperlink ref="D1" location="C1" display="Dvorce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FF0000"/>
    <pageSetUpPr fitToPage="1"/>
  </sheetPr>
  <dimension ref="A1:Z40"/>
  <sheetViews>
    <sheetView showGridLines="0" zoomScale="40" zoomScaleNormal="40" workbookViewId="0" topLeftCell="A1">
      <selection activeCell="A2" sqref="A2"/>
    </sheetView>
  </sheetViews>
  <sheetFormatPr defaultColWidth="9.140625" defaultRowHeight="15"/>
  <cols>
    <col min="1" max="1" width="25.7109375" style="0" customWidth="1"/>
    <col min="2" max="2" width="48.421875" style="5" customWidth="1"/>
    <col min="3" max="4" width="26.7109375" style="0" customWidth="1"/>
    <col min="5" max="5" width="27.57421875" style="0" customWidth="1"/>
    <col min="6" max="16" width="26.7109375" style="0" customWidth="1"/>
    <col min="17" max="17" width="46.140625" style="0" customWidth="1"/>
    <col min="18" max="18" width="40.28125" style="0" customWidth="1"/>
    <col min="19" max="19" width="29.140625" style="0" customWidth="1"/>
    <col min="20" max="20" width="26.7109375" style="0" customWidth="1"/>
    <col min="21" max="21" width="39.57421875" style="0" customWidth="1"/>
    <col min="22" max="22" width="32.8515625" style="0" customWidth="1"/>
    <col min="23" max="23" width="31.421875" style="0" bestFit="1" customWidth="1"/>
    <col min="24" max="24" width="24.7109375" style="0" customWidth="1"/>
    <col min="25" max="25" width="24.57421875" style="0" customWidth="1"/>
    <col min="26" max="26" width="43.57421875" style="0" bestFit="1" customWidth="1"/>
  </cols>
  <sheetData>
    <row r="1" spans="1:24" ht="33.75">
      <c r="A1" s="17" t="s">
        <v>56</v>
      </c>
      <c r="B1" s="18"/>
      <c r="C1" s="21" t="s">
        <v>55</v>
      </c>
      <c r="D1" s="22" t="s">
        <v>3</v>
      </c>
      <c r="E1" s="21" t="s">
        <v>54</v>
      </c>
      <c r="F1" s="22" t="s">
        <v>54</v>
      </c>
      <c r="G1" s="21" t="s">
        <v>13</v>
      </c>
      <c r="H1" s="22" t="s">
        <v>13</v>
      </c>
      <c r="I1" s="21" t="s">
        <v>14</v>
      </c>
      <c r="J1" s="22" t="s">
        <v>14</v>
      </c>
      <c r="K1" s="21" t="s">
        <v>15</v>
      </c>
      <c r="L1" s="22" t="s">
        <v>15</v>
      </c>
      <c r="M1" s="21" t="s">
        <v>16</v>
      </c>
      <c r="N1" s="22" t="s">
        <v>16</v>
      </c>
      <c r="O1" s="21" t="s">
        <v>17</v>
      </c>
      <c r="P1" s="22" t="s">
        <v>17</v>
      </c>
      <c r="Q1" s="21" t="s">
        <v>53</v>
      </c>
      <c r="R1" s="22" t="s">
        <v>53</v>
      </c>
      <c r="S1" s="21" t="s">
        <v>18</v>
      </c>
      <c r="T1" s="22" t="s">
        <v>18</v>
      </c>
      <c r="U1" s="21" t="s">
        <v>19</v>
      </c>
      <c r="V1" s="22" t="s">
        <v>19</v>
      </c>
      <c r="W1" s="10"/>
      <c r="X1" s="5"/>
    </row>
    <row r="2" spans="1:26" ht="33.75">
      <c r="A2" s="19" t="s">
        <v>1</v>
      </c>
      <c r="B2" s="6" t="s">
        <v>0</v>
      </c>
      <c r="C2" s="21" t="s">
        <v>44</v>
      </c>
      <c r="D2" s="22" t="s">
        <v>45</v>
      </c>
      <c r="E2" s="21" t="s">
        <v>44</v>
      </c>
      <c r="F2" s="22" t="s">
        <v>45</v>
      </c>
      <c r="G2" s="21" t="s">
        <v>44</v>
      </c>
      <c r="H2" s="22" t="s">
        <v>45</v>
      </c>
      <c r="I2" s="21" t="s">
        <v>44</v>
      </c>
      <c r="J2" s="22" t="s">
        <v>45</v>
      </c>
      <c r="K2" s="21" t="s">
        <v>44</v>
      </c>
      <c r="L2" s="22" t="s">
        <v>45</v>
      </c>
      <c r="M2" s="21" t="s">
        <v>44</v>
      </c>
      <c r="N2" s="22" t="s">
        <v>45</v>
      </c>
      <c r="O2" s="21" t="s">
        <v>44</v>
      </c>
      <c r="P2" s="22" t="s">
        <v>45</v>
      </c>
      <c r="Q2" s="21" t="s">
        <v>44</v>
      </c>
      <c r="R2" s="22" t="s">
        <v>45</v>
      </c>
      <c r="S2" s="21" t="s">
        <v>44</v>
      </c>
      <c r="T2" s="22" t="s">
        <v>45</v>
      </c>
      <c r="U2" s="21" t="s">
        <v>44</v>
      </c>
      <c r="V2" s="22" t="s">
        <v>45</v>
      </c>
      <c r="W2" s="13" t="s">
        <v>2</v>
      </c>
      <c r="X2" s="43" t="s">
        <v>78</v>
      </c>
      <c r="Y2" s="44"/>
      <c r="Z2" s="35" t="s">
        <v>77</v>
      </c>
    </row>
    <row r="3" spans="1:26" ht="33.75">
      <c r="A3" s="7">
        <v>1</v>
      </c>
      <c r="B3" s="17" t="s">
        <v>3</v>
      </c>
      <c r="C3" s="8">
        <v>10</v>
      </c>
      <c r="D3" s="9">
        <v>21.55</v>
      </c>
      <c r="E3" s="8">
        <v>10</v>
      </c>
      <c r="F3" s="9">
        <v>18.84</v>
      </c>
      <c r="G3" s="8">
        <v>10</v>
      </c>
      <c r="H3" s="9">
        <v>19.97</v>
      </c>
      <c r="I3" s="8">
        <v>10</v>
      </c>
      <c r="J3" s="9">
        <v>21.91</v>
      </c>
      <c r="K3" s="8">
        <v>6</v>
      </c>
      <c r="L3" s="9">
        <v>25.39</v>
      </c>
      <c r="M3" s="8">
        <v>10</v>
      </c>
      <c r="N3" s="9">
        <v>19.54</v>
      </c>
      <c r="O3" s="8">
        <v>8</v>
      </c>
      <c r="P3" s="9">
        <v>31.23</v>
      </c>
      <c r="Q3" s="8">
        <v>8</v>
      </c>
      <c r="R3" s="9">
        <v>22.75</v>
      </c>
      <c r="S3" s="8">
        <v>10</v>
      </c>
      <c r="T3" s="9">
        <v>21.82</v>
      </c>
      <c r="U3" s="8">
        <v>10</v>
      </c>
      <c r="V3" s="9">
        <v>18.87</v>
      </c>
      <c r="W3" s="16">
        <f aca="true" t="shared" si="0" ref="W3:W22">SUM(S3,Q3,O3,M3,K3,I3,G3,E3,C3,U3)</f>
        <v>92</v>
      </c>
      <c r="X3" s="41">
        <v>6</v>
      </c>
      <c r="Y3" s="41">
        <v>8</v>
      </c>
      <c r="Z3" s="15">
        <f>SUM(W3,-Y3,-X3)</f>
        <v>78</v>
      </c>
    </row>
    <row r="4" spans="1:26" ht="33.75">
      <c r="A4" s="7">
        <v>2</v>
      </c>
      <c r="B4" s="17" t="s">
        <v>18</v>
      </c>
      <c r="C4" s="8">
        <v>8</v>
      </c>
      <c r="D4" s="9">
        <v>22.91</v>
      </c>
      <c r="E4" s="8">
        <v>6</v>
      </c>
      <c r="F4" s="9">
        <v>35.56</v>
      </c>
      <c r="G4" s="8">
        <v>8</v>
      </c>
      <c r="H4" s="9">
        <v>22.16</v>
      </c>
      <c r="I4" s="8">
        <v>4</v>
      </c>
      <c r="J4" s="9">
        <v>36.4</v>
      </c>
      <c r="K4" s="8">
        <v>10</v>
      </c>
      <c r="L4" s="9">
        <v>22.73</v>
      </c>
      <c r="M4" s="8">
        <v>8</v>
      </c>
      <c r="N4" s="9">
        <v>22.7</v>
      </c>
      <c r="O4" s="8">
        <v>10</v>
      </c>
      <c r="P4" s="9">
        <v>26.16</v>
      </c>
      <c r="Q4" s="8">
        <v>10</v>
      </c>
      <c r="R4" s="9">
        <v>22.7</v>
      </c>
      <c r="S4" s="8">
        <v>6</v>
      </c>
      <c r="T4" s="9">
        <v>23.73</v>
      </c>
      <c r="U4" s="8">
        <v>8</v>
      </c>
      <c r="V4" s="9">
        <v>21.82</v>
      </c>
      <c r="W4" s="16">
        <f t="shared" si="0"/>
        <v>78</v>
      </c>
      <c r="X4" s="41">
        <v>6</v>
      </c>
      <c r="Y4" s="41">
        <v>4</v>
      </c>
      <c r="Z4" s="15">
        <f aca="true" t="shared" si="1" ref="Z4:Z22">SUM(W4,-Y4,-X4)</f>
        <v>68</v>
      </c>
    </row>
    <row r="5" spans="1:26" ht="33.75">
      <c r="A5" s="7">
        <v>3</v>
      </c>
      <c r="B5" s="17" t="s">
        <v>13</v>
      </c>
      <c r="C5" s="8">
        <v>6</v>
      </c>
      <c r="D5" s="9">
        <v>26.15</v>
      </c>
      <c r="E5" s="8">
        <v>8</v>
      </c>
      <c r="F5" s="9">
        <v>23.71</v>
      </c>
      <c r="G5" s="8">
        <v>6</v>
      </c>
      <c r="H5" s="9">
        <v>23.75</v>
      </c>
      <c r="I5" s="8">
        <v>0</v>
      </c>
      <c r="J5" s="9" t="s">
        <v>48</v>
      </c>
      <c r="K5" s="8">
        <v>1</v>
      </c>
      <c r="L5" s="9">
        <v>32.09</v>
      </c>
      <c r="M5" s="8">
        <v>3</v>
      </c>
      <c r="N5" s="9">
        <v>27.09</v>
      </c>
      <c r="O5" s="8">
        <v>4</v>
      </c>
      <c r="P5" s="9">
        <v>39.17</v>
      </c>
      <c r="Q5" s="8">
        <v>0</v>
      </c>
      <c r="R5" s="9">
        <v>62.49</v>
      </c>
      <c r="S5" s="8">
        <v>8</v>
      </c>
      <c r="T5" s="9">
        <v>23.72</v>
      </c>
      <c r="U5" s="8">
        <v>2</v>
      </c>
      <c r="V5" s="9">
        <v>25.55</v>
      </c>
      <c r="W5" s="16">
        <f t="shared" si="0"/>
        <v>38</v>
      </c>
      <c r="X5" s="41">
        <v>0</v>
      </c>
      <c r="Y5" s="41">
        <v>0</v>
      </c>
      <c r="Z5" s="15">
        <f t="shared" si="1"/>
        <v>38</v>
      </c>
    </row>
    <row r="6" spans="1:26" ht="33.75">
      <c r="A6" s="7">
        <v>4</v>
      </c>
      <c r="B6" s="17" t="s">
        <v>19</v>
      </c>
      <c r="C6" s="8">
        <v>3</v>
      </c>
      <c r="D6" s="9">
        <v>55.63</v>
      </c>
      <c r="E6" s="8">
        <v>3</v>
      </c>
      <c r="F6" s="9">
        <v>44.87</v>
      </c>
      <c r="G6" s="8">
        <v>4</v>
      </c>
      <c r="H6" s="9">
        <v>24.12</v>
      </c>
      <c r="I6" s="8">
        <v>8</v>
      </c>
      <c r="J6" s="9">
        <v>28.48</v>
      </c>
      <c r="K6" s="8">
        <v>0</v>
      </c>
      <c r="L6" s="9">
        <v>40.41</v>
      </c>
      <c r="M6" s="8">
        <v>2</v>
      </c>
      <c r="N6" s="9">
        <v>33.66</v>
      </c>
      <c r="O6" s="8">
        <v>2</v>
      </c>
      <c r="P6" s="9">
        <v>43.94</v>
      </c>
      <c r="Q6" s="8">
        <v>3</v>
      </c>
      <c r="R6" s="9" t="s">
        <v>48</v>
      </c>
      <c r="S6" s="8">
        <v>0</v>
      </c>
      <c r="T6" s="9" t="s">
        <v>48</v>
      </c>
      <c r="U6" s="8">
        <v>0</v>
      </c>
      <c r="V6" s="9">
        <v>34.51</v>
      </c>
      <c r="W6" s="16">
        <f t="shared" si="0"/>
        <v>25</v>
      </c>
      <c r="X6" s="41">
        <v>0</v>
      </c>
      <c r="Y6" s="41">
        <v>0</v>
      </c>
      <c r="Z6" s="15">
        <f t="shared" si="1"/>
        <v>25</v>
      </c>
    </row>
    <row r="7" spans="1:26" ht="33.75">
      <c r="A7" s="7">
        <v>5</v>
      </c>
      <c r="B7" s="17" t="s">
        <v>16</v>
      </c>
      <c r="C7" s="8">
        <v>0</v>
      </c>
      <c r="D7" s="9" t="s">
        <v>48</v>
      </c>
      <c r="E7" s="8">
        <v>0</v>
      </c>
      <c r="F7" s="9" t="s">
        <v>48</v>
      </c>
      <c r="G7" s="8">
        <v>3</v>
      </c>
      <c r="H7" s="9">
        <v>28.49</v>
      </c>
      <c r="I7" s="8">
        <v>0</v>
      </c>
      <c r="J7" s="9" t="s">
        <v>48</v>
      </c>
      <c r="K7" s="8">
        <v>2</v>
      </c>
      <c r="L7" s="9">
        <v>27.19</v>
      </c>
      <c r="M7" s="8">
        <v>6</v>
      </c>
      <c r="N7" s="9">
        <v>23.03</v>
      </c>
      <c r="O7" s="8">
        <v>3</v>
      </c>
      <c r="P7" s="9" t="s">
        <v>48</v>
      </c>
      <c r="Q7" s="8">
        <v>0</v>
      </c>
      <c r="R7" s="9" t="s">
        <v>48</v>
      </c>
      <c r="S7" s="8">
        <v>4</v>
      </c>
      <c r="T7" s="9">
        <v>26.73</v>
      </c>
      <c r="U7" s="8">
        <v>6</v>
      </c>
      <c r="V7" s="9">
        <v>23.57</v>
      </c>
      <c r="W7" s="16">
        <f t="shared" si="0"/>
        <v>24</v>
      </c>
      <c r="X7" s="41">
        <v>0</v>
      </c>
      <c r="Y7" s="41">
        <v>0</v>
      </c>
      <c r="Z7" s="15">
        <f t="shared" si="1"/>
        <v>24</v>
      </c>
    </row>
    <row r="8" spans="1:26" ht="33.75">
      <c r="A8" s="7">
        <v>6</v>
      </c>
      <c r="B8" s="17" t="s">
        <v>14</v>
      </c>
      <c r="C8" s="8">
        <v>4</v>
      </c>
      <c r="D8" s="9">
        <v>30.41</v>
      </c>
      <c r="E8" s="8">
        <v>4</v>
      </c>
      <c r="F8" s="9">
        <v>36.17</v>
      </c>
      <c r="G8" s="8">
        <v>1</v>
      </c>
      <c r="H8" s="9">
        <v>42.81</v>
      </c>
      <c r="I8" s="8">
        <v>0</v>
      </c>
      <c r="J8" s="9" t="s">
        <v>47</v>
      </c>
      <c r="K8" s="8">
        <v>0</v>
      </c>
      <c r="L8" s="9">
        <v>52.24</v>
      </c>
      <c r="M8" s="8">
        <v>0</v>
      </c>
      <c r="N8" s="9" t="s">
        <v>48</v>
      </c>
      <c r="O8" s="8">
        <v>0</v>
      </c>
      <c r="P8" s="9">
        <v>46.85</v>
      </c>
      <c r="Q8" s="8">
        <v>0</v>
      </c>
      <c r="R8" s="9">
        <v>40.17</v>
      </c>
      <c r="S8" s="8">
        <v>0</v>
      </c>
      <c r="T8" s="9" t="s">
        <v>48</v>
      </c>
      <c r="U8" s="8">
        <v>4</v>
      </c>
      <c r="V8" s="9">
        <v>24.12</v>
      </c>
      <c r="W8" s="16">
        <f t="shared" si="0"/>
        <v>13</v>
      </c>
      <c r="X8" s="41">
        <v>0</v>
      </c>
      <c r="Y8" s="41">
        <v>0</v>
      </c>
      <c r="Z8" s="15">
        <f t="shared" si="1"/>
        <v>13</v>
      </c>
    </row>
    <row r="9" spans="1:26" ht="33.75">
      <c r="A9" s="7">
        <v>7</v>
      </c>
      <c r="B9" s="17" t="s">
        <v>42</v>
      </c>
      <c r="C9" s="8">
        <v>0</v>
      </c>
      <c r="D9" s="9" t="s">
        <v>48</v>
      </c>
      <c r="E9" s="8">
        <v>0</v>
      </c>
      <c r="F9" s="9" t="s">
        <v>48</v>
      </c>
      <c r="G9" s="8">
        <v>0</v>
      </c>
      <c r="H9" s="9" t="s">
        <v>48</v>
      </c>
      <c r="I9" s="8">
        <v>6</v>
      </c>
      <c r="J9" s="9">
        <v>29.83</v>
      </c>
      <c r="K9" s="8">
        <v>0</v>
      </c>
      <c r="L9" s="9">
        <v>42.75</v>
      </c>
      <c r="M9" s="8">
        <v>4</v>
      </c>
      <c r="N9" s="9">
        <v>26.38</v>
      </c>
      <c r="O9" s="8">
        <v>0</v>
      </c>
      <c r="P9" s="9" t="s">
        <v>48</v>
      </c>
      <c r="Q9" s="8">
        <v>0</v>
      </c>
      <c r="R9" s="9">
        <v>31.04</v>
      </c>
      <c r="S9" s="8">
        <v>0</v>
      </c>
      <c r="T9" s="9" t="s">
        <v>46</v>
      </c>
      <c r="U9" s="8">
        <v>0</v>
      </c>
      <c r="V9" s="9" t="s">
        <v>80</v>
      </c>
      <c r="W9" s="16">
        <f t="shared" si="0"/>
        <v>10</v>
      </c>
      <c r="X9" s="41">
        <v>0</v>
      </c>
      <c r="Y9" s="41">
        <v>0</v>
      </c>
      <c r="Z9" s="15">
        <f t="shared" si="1"/>
        <v>10</v>
      </c>
    </row>
    <row r="10" spans="1:26" ht="33.75">
      <c r="A10" s="7">
        <v>8</v>
      </c>
      <c r="B10" s="17" t="s">
        <v>20</v>
      </c>
      <c r="C10" s="8">
        <v>0</v>
      </c>
      <c r="D10" s="9" t="s">
        <v>48</v>
      </c>
      <c r="E10" s="8">
        <v>0</v>
      </c>
      <c r="F10" s="9" t="s">
        <v>48</v>
      </c>
      <c r="G10" s="8">
        <v>2</v>
      </c>
      <c r="H10" s="9">
        <v>32.02</v>
      </c>
      <c r="I10" s="8">
        <v>0</v>
      </c>
      <c r="J10" s="9" t="s">
        <v>48</v>
      </c>
      <c r="K10" s="8">
        <v>0</v>
      </c>
      <c r="L10" s="9">
        <v>34.1</v>
      </c>
      <c r="M10" s="8">
        <v>0</v>
      </c>
      <c r="N10" s="9" t="s">
        <v>48</v>
      </c>
      <c r="O10" s="8">
        <v>6</v>
      </c>
      <c r="P10" s="9" t="s">
        <v>48</v>
      </c>
      <c r="Q10" s="8">
        <v>2</v>
      </c>
      <c r="R10" s="9">
        <v>47.94</v>
      </c>
      <c r="S10" s="8">
        <v>0</v>
      </c>
      <c r="T10" s="9" t="s">
        <v>48</v>
      </c>
      <c r="U10" s="8">
        <v>0</v>
      </c>
      <c r="V10" s="9">
        <v>35.82</v>
      </c>
      <c r="W10" s="16">
        <f t="shared" si="0"/>
        <v>10</v>
      </c>
      <c r="X10" s="41">
        <v>0</v>
      </c>
      <c r="Y10" s="41">
        <v>0</v>
      </c>
      <c r="Z10" s="15">
        <f t="shared" si="1"/>
        <v>10</v>
      </c>
    </row>
    <row r="11" spans="1:26" ht="33.75">
      <c r="A11" s="7">
        <v>9</v>
      </c>
      <c r="B11" s="17" t="s">
        <v>31</v>
      </c>
      <c r="C11" s="8">
        <v>0</v>
      </c>
      <c r="D11" s="9" t="s">
        <v>48</v>
      </c>
      <c r="E11" s="8">
        <v>0</v>
      </c>
      <c r="F11" s="9" t="s">
        <v>48</v>
      </c>
      <c r="G11" s="8">
        <v>0</v>
      </c>
      <c r="H11" s="9" t="s">
        <v>48</v>
      </c>
      <c r="I11" s="8">
        <v>0</v>
      </c>
      <c r="J11" s="9" t="s">
        <v>48</v>
      </c>
      <c r="K11" s="8">
        <v>4</v>
      </c>
      <c r="L11" s="9">
        <v>25.92</v>
      </c>
      <c r="M11" s="8">
        <v>1</v>
      </c>
      <c r="N11" s="9">
        <v>65.01</v>
      </c>
      <c r="O11" s="8">
        <v>0</v>
      </c>
      <c r="P11" s="9" t="s">
        <v>48</v>
      </c>
      <c r="Q11" s="8">
        <v>0</v>
      </c>
      <c r="R11" s="9" t="s">
        <v>48</v>
      </c>
      <c r="S11" s="8">
        <v>0</v>
      </c>
      <c r="T11" s="9" t="s">
        <v>48</v>
      </c>
      <c r="U11" s="8">
        <v>3</v>
      </c>
      <c r="V11" s="9">
        <v>24.81</v>
      </c>
      <c r="W11" s="16">
        <f t="shared" si="0"/>
        <v>8</v>
      </c>
      <c r="X11" s="41">
        <v>0</v>
      </c>
      <c r="Y11" s="41">
        <v>0</v>
      </c>
      <c r="Z11" s="15">
        <f t="shared" si="1"/>
        <v>8</v>
      </c>
    </row>
    <row r="12" spans="1:26" ht="33.75">
      <c r="A12" s="7">
        <v>10</v>
      </c>
      <c r="B12" s="17" t="s">
        <v>15</v>
      </c>
      <c r="C12" s="8">
        <v>0</v>
      </c>
      <c r="D12" s="9" t="s">
        <v>48</v>
      </c>
      <c r="E12" s="8">
        <v>0</v>
      </c>
      <c r="F12" s="9" t="s">
        <v>48</v>
      </c>
      <c r="G12" s="8">
        <v>0</v>
      </c>
      <c r="H12" s="9" t="s">
        <v>48</v>
      </c>
      <c r="I12" s="8">
        <v>0</v>
      </c>
      <c r="J12" s="9" t="s">
        <v>48</v>
      </c>
      <c r="K12" s="8">
        <v>8</v>
      </c>
      <c r="L12" s="9">
        <v>23.57</v>
      </c>
      <c r="M12" s="8">
        <v>0</v>
      </c>
      <c r="N12" s="9" t="s">
        <v>48</v>
      </c>
      <c r="O12" s="8">
        <v>0</v>
      </c>
      <c r="P12" s="9" t="s">
        <v>48</v>
      </c>
      <c r="Q12" s="8">
        <v>0</v>
      </c>
      <c r="R12" s="9" t="s">
        <v>48</v>
      </c>
      <c r="S12" s="8">
        <v>0</v>
      </c>
      <c r="T12" s="9" t="s">
        <v>48</v>
      </c>
      <c r="U12" s="8">
        <v>0</v>
      </c>
      <c r="V12" s="9" t="s">
        <v>80</v>
      </c>
      <c r="W12" s="16">
        <f t="shared" si="0"/>
        <v>8</v>
      </c>
      <c r="X12" s="41">
        <v>0</v>
      </c>
      <c r="Y12" s="41">
        <v>0</v>
      </c>
      <c r="Z12" s="15">
        <f t="shared" si="1"/>
        <v>8</v>
      </c>
    </row>
    <row r="13" spans="1:26" ht="33.75">
      <c r="A13" s="7">
        <v>11</v>
      </c>
      <c r="B13" s="17" t="s">
        <v>25</v>
      </c>
      <c r="C13" s="8">
        <v>0</v>
      </c>
      <c r="D13" s="9" t="s">
        <v>48</v>
      </c>
      <c r="E13" s="8">
        <v>0</v>
      </c>
      <c r="F13" s="9" t="s">
        <v>48</v>
      </c>
      <c r="G13" s="8">
        <v>0</v>
      </c>
      <c r="H13" s="9" t="s">
        <v>48</v>
      </c>
      <c r="I13" s="8">
        <v>0</v>
      </c>
      <c r="J13" s="9" t="s">
        <v>48</v>
      </c>
      <c r="K13" s="8">
        <v>3</v>
      </c>
      <c r="L13" s="9">
        <v>26.26</v>
      </c>
      <c r="M13" s="8">
        <v>0</v>
      </c>
      <c r="N13" s="9" t="s">
        <v>48</v>
      </c>
      <c r="O13" s="8">
        <v>0</v>
      </c>
      <c r="P13" s="9" t="s">
        <v>48</v>
      </c>
      <c r="Q13" s="8">
        <v>4</v>
      </c>
      <c r="R13" s="9" t="s">
        <v>48</v>
      </c>
      <c r="S13" s="8">
        <v>0</v>
      </c>
      <c r="T13" s="9" t="s">
        <v>48</v>
      </c>
      <c r="U13" s="8">
        <v>0</v>
      </c>
      <c r="V13" s="9">
        <v>27.05</v>
      </c>
      <c r="W13" s="16">
        <f t="shared" si="0"/>
        <v>7</v>
      </c>
      <c r="X13" s="41">
        <v>0</v>
      </c>
      <c r="Y13" s="41">
        <v>0</v>
      </c>
      <c r="Z13" s="15">
        <f t="shared" si="1"/>
        <v>7</v>
      </c>
    </row>
    <row r="14" spans="1:26" ht="33.75">
      <c r="A14" s="7">
        <v>12</v>
      </c>
      <c r="B14" s="17" t="s">
        <v>43</v>
      </c>
      <c r="C14" s="8">
        <v>0</v>
      </c>
      <c r="D14" s="9" t="s">
        <v>48</v>
      </c>
      <c r="E14" s="8">
        <v>0</v>
      </c>
      <c r="F14" s="9" t="s">
        <v>48</v>
      </c>
      <c r="G14" s="8">
        <v>0</v>
      </c>
      <c r="H14" s="9" t="s">
        <v>48</v>
      </c>
      <c r="I14" s="8">
        <v>0</v>
      </c>
      <c r="J14" s="9" t="s">
        <v>48</v>
      </c>
      <c r="K14" s="8">
        <v>0</v>
      </c>
      <c r="L14" s="9" t="s">
        <v>48</v>
      </c>
      <c r="M14" s="8">
        <v>0</v>
      </c>
      <c r="N14" s="9" t="s">
        <v>48</v>
      </c>
      <c r="O14" s="8">
        <v>0</v>
      </c>
      <c r="P14" s="9" t="s">
        <v>48</v>
      </c>
      <c r="Q14" s="8">
        <v>6</v>
      </c>
      <c r="R14" s="9">
        <v>27.37</v>
      </c>
      <c r="S14" s="8">
        <v>0</v>
      </c>
      <c r="T14" s="9" t="s">
        <v>48</v>
      </c>
      <c r="U14" s="8">
        <v>0</v>
      </c>
      <c r="V14" s="9" t="s">
        <v>80</v>
      </c>
      <c r="W14" s="16">
        <f t="shared" si="0"/>
        <v>6</v>
      </c>
      <c r="X14" s="41">
        <v>0</v>
      </c>
      <c r="Y14" s="41">
        <v>0</v>
      </c>
      <c r="Z14" s="15">
        <f t="shared" si="1"/>
        <v>6</v>
      </c>
    </row>
    <row r="15" spans="1:26" ht="33.75">
      <c r="A15" s="7">
        <v>13</v>
      </c>
      <c r="B15" s="17" t="s">
        <v>29</v>
      </c>
      <c r="C15" s="8">
        <v>0</v>
      </c>
      <c r="D15" s="9" t="s">
        <v>48</v>
      </c>
      <c r="E15" s="8">
        <v>0</v>
      </c>
      <c r="F15" s="9" t="s">
        <v>48</v>
      </c>
      <c r="G15" s="8">
        <v>0</v>
      </c>
      <c r="H15" s="9" t="s">
        <v>48</v>
      </c>
      <c r="I15" s="8">
        <v>0</v>
      </c>
      <c r="J15" s="9" t="s">
        <v>48</v>
      </c>
      <c r="K15" s="8">
        <v>0</v>
      </c>
      <c r="L15" s="9" t="s">
        <v>48</v>
      </c>
      <c r="M15" s="8">
        <v>0</v>
      </c>
      <c r="N15" s="9" t="s">
        <v>48</v>
      </c>
      <c r="O15" s="8">
        <v>1</v>
      </c>
      <c r="P15" s="9">
        <v>76.73</v>
      </c>
      <c r="Q15" s="8">
        <v>0</v>
      </c>
      <c r="R15" s="9" t="s">
        <v>48</v>
      </c>
      <c r="S15" s="8">
        <v>0</v>
      </c>
      <c r="T15" s="9" t="s">
        <v>48</v>
      </c>
      <c r="U15" s="8">
        <v>0</v>
      </c>
      <c r="V15" s="9">
        <v>70.68</v>
      </c>
      <c r="W15" s="16">
        <f t="shared" si="0"/>
        <v>1</v>
      </c>
      <c r="X15" s="41">
        <v>0</v>
      </c>
      <c r="Y15" s="41">
        <v>0</v>
      </c>
      <c r="Z15" s="15">
        <f t="shared" si="1"/>
        <v>1</v>
      </c>
    </row>
    <row r="16" spans="1:26" ht="33.75">
      <c r="A16" s="7">
        <v>14</v>
      </c>
      <c r="B16" s="17" t="s">
        <v>23</v>
      </c>
      <c r="C16" s="8">
        <v>0</v>
      </c>
      <c r="D16" s="9" t="s">
        <v>48</v>
      </c>
      <c r="E16" s="8">
        <v>0</v>
      </c>
      <c r="F16" s="9" t="s">
        <v>48</v>
      </c>
      <c r="G16" s="8">
        <v>0</v>
      </c>
      <c r="H16" s="9" t="s">
        <v>48</v>
      </c>
      <c r="I16" s="8">
        <v>0</v>
      </c>
      <c r="J16" s="9" t="s">
        <v>48</v>
      </c>
      <c r="K16" s="8">
        <v>0</v>
      </c>
      <c r="L16" s="9" t="s">
        <v>48</v>
      </c>
      <c r="M16" s="8">
        <v>0</v>
      </c>
      <c r="N16" s="9" t="s">
        <v>48</v>
      </c>
      <c r="O16" s="8">
        <v>0</v>
      </c>
      <c r="P16" s="9" t="s">
        <v>48</v>
      </c>
      <c r="Q16" s="8">
        <v>1</v>
      </c>
      <c r="R16" s="9">
        <v>50.72</v>
      </c>
      <c r="S16" s="8">
        <v>0</v>
      </c>
      <c r="T16" s="9" t="s">
        <v>48</v>
      </c>
      <c r="U16" s="8">
        <v>0</v>
      </c>
      <c r="V16" s="9" t="s">
        <v>80</v>
      </c>
      <c r="W16" s="16">
        <f t="shared" si="0"/>
        <v>1</v>
      </c>
      <c r="X16" s="41">
        <v>0</v>
      </c>
      <c r="Y16" s="41">
        <v>0</v>
      </c>
      <c r="Z16" s="15">
        <f t="shared" si="1"/>
        <v>1</v>
      </c>
    </row>
    <row r="17" spans="1:26" ht="33.75">
      <c r="A17" s="7">
        <v>15</v>
      </c>
      <c r="B17" s="17" t="s">
        <v>81</v>
      </c>
      <c r="C17" s="8">
        <v>0</v>
      </c>
      <c r="D17" s="9" t="s">
        <v>48</v>
      </c>
      <c r="E17" s="8">
        <v>0</v>
      </c>
      <c r="F17" s="9" t="s">
        <v>48</v>
      </c>
      <c r="G17" s="8">
        <v>0</v>
      </c>
      <c r="H17" s="9" t="s">
        <v>48</v>
      </c>
      <c r="I17" s="8">
        <v>0</v>
      </c>
      <c r="J17" s="9" t="s">
        <v>48</v>
      </c>
      <c r="K17" s="8">
        <v>0</v>
      </c>
      <c r="L17" s="9" t="s">
        <v>48</v>
      </c>
      <c r="M17" s="8">
        <v>0</v>
      </c>
      <c r="N17" s="9" t="s">
        <v>48</v>
      </c>
      <c r="O17" s="8">
        <v>0</v>
      </c>
      <c r="P17" s="9" t="s">
        <v>48</v>
      </c>
      <c r="Q17" s="8">
        <v>0</v>
      </c>
      <c r="R17" s="9" t="s">
        <v>48</v>
      </c>
      <c r="S17" s="8">
        <v>0</v>
      </c>
      <c r="T17" s="9" t="s">
        <v>48</v>
      </c>
      <c r="U17" s="8">
        <v>1</v>
      </c>
      <c r="V17" s="9">
        <v>26.82</v>
      </c>
      <c r="W17" s="16">
        <f t="shared" si="0"/>
        <v>1</v>
      </c>
      <c r="X17" s="41">
        <v>0</v>
      </c>
      <c r="Y17" s="41">
        <v>0</v>
      </c>
      <c r="Z17" s="15">
        <f t="shared" si="1"/>
        <v>1</v>
      </c>
    </row>
    <row r="18" spans="1:26" ht="33.75">
      <c r="A18" s="7">
        <v>16</v>
      </c>
      <c r="B18" s="17" t="s">
        <v>36</v>
      </c>
      <c r="C18" s="8">
        <v>0</v>
      </c>
      <c r="D18" s="9" t="s">
        <v>48</v>
      </c>
      <c r="E18" s="8">
        <v>0</v>
      </c>
      <c r="F18" s="9" t="s">
        <v>48</v>
      </c>
      <c r="G18" s="8">
        <v>0</v>
      </c>
      <c r="H18" s="9" t="s">
        <v>48</v>
      </c>
      <c r="I18" s="8">
        <v>0</v>
      </c>
      <c r="J18" s="9" t="s">
        <v>48</v>
      </c>
      <c r="K18" s="8">
        <v>0</v>
      </c>
      <c r="L18" s="9" t="s">
        <v>48</v>
      </c>
      <c r="M18" s="8">
        <v>0</v>
      </c>
      <c r="N18" s="9" t="s">
        <v>48</v>
      </c>
      <c r="O18" s="8">
        <v>0</v>
      </c>
      <c r="P18" s="9">
        <v>38.08</v>
      </c>
      <c r="Q18" s="8">
        <v>0</v>
      </c>
      <c r="R18" s="9" t="s">
        <v>48</v>
      </c>
      <c r="S18" s="8">
        <v>0</v>
      </c>
      <c r="T18" s="9" t="s">
        <v>48</v>
      </c>
      <c r="U18" s="8">
        <v>0</v>
      </c>
      <c r="V18" s="9" t="s">
        <v>80</v>
      </c>
      <c r="W18" s="16">
        <f t="shared" si="0"/>
        <v>0</v>
      </c>
      <c r="X18" s="41">
        <v>0</v>
      </c>
      <c r="Y18" s="41">
        <v>0</v>
      </c>
      <c r="Z18" s="15">
        <f t="shared" si="1"/>
        <v>0</v>
      </c>
    </row>
    <row r="19" spans="1:26" ht="33.75">
      <c r="A19" s="7">
        <v>17</v>
      </c>
      <c r="B19" s="17" t="s">
        <v>82</v>
      </c>
      <c r="C19" s="8">
        <v>0</v>
      </c>
      <c r="D19" s="9" t="s">
        <v>48</v>
      </c>
      <c r="E19" s="8">
        <v>0</v>
      </c>
      <c r="F19" s="9" t="s">
        <v>48</v>
      </c>
      <c r="G19" s="8">
        <v>0</v>
      </c>
      <c r="H19" s="9" t="s">
        <v>48</v>
      </c>
      <c r="I19" s="8">
        <v>0</v>
      </c>
      <c r="J19" s="9" t="s">
        <v>48</v>
      </c>
      <c r="K19" s="8">
        <v>0</v>
      </c>
      <c r="L19" s="9" t="s">
        <v>48</v>
      </c>
      <c r="M19" s="8">
        <v>0</v>
      </c>
      <c r="N19" s="9" t="s">
        <v>48</v>
      </c>
      <c r="O19" s="8">
        <v>0</v>
      </c>
      <c r="P19" s="9" t="s">
        <v>48</v>
      </c>
      <c r="Q19" s="8">
        <v>0</v>
      </c>
      <c r="R19" s="9" t="s">
        <v>48</v>
      </c>
      <c r="S19" s="8">
        <v>0</v>
      </c>
      <c r="T19" s="9" t="s">
        <v>48</v>
      </c>
      <c r="U19" s="8">
        <v>0</v>
      </c>
      <c r="V19" s="9">
        <v>30.13</v>
      </c>
      <c r="W19" s="16">
        <f t="shared" si="0"/>
        <v>0</v>
      </c>
      <c r="X19" s="41">
        <v>0</v>
      </c>
      <c r="Y19" s="41">
        <v>0</v>
      </c>
      <c r="Z19" s="15">
        <f t="shared" si="1"/>
        <v>0</v>
      </c>
    </row>
    <row r="20" spans="1:26" ht="33.75">
      <c r="A20" s="7">
        <v>18</v>
      </c>
      <c r="B20" s="17" t="s">
        <v>83</v>
      </c>
      <c r="C20" s="8">
        <v>0</v>
      </c>
      <c r="D20" s="9" t="s">
        <v>48</v>
      </c>
      <c r="E20" s="8">
        <v>0</v>
      </c>
      <c r="F20" s="9" t="s">
        <v>48</v>
      </c>
      <c r="G20" s="8">
        <v>0</v>
      </c>
      <c r="H20" s="9" t="s">
        <v>48</v>
      </c>
      <c r="I20" s="8">
        <v>0</v>
      </c>
      <c r="J20" s="9" t="s">
        <v>48</v>
      </c>
      <c r="K20" s="8">
        <v>0</v>
      </c>
      <c r="L20" s="9" t="s">
        <v>48</v>
      </c>
      <c r="M20" s="8">
        <v>0</v>
      </c>
      <c r="N20" s="9" t="s">
        <v>48</v>
      </c>
      <c r="O20" s="8">
        <v>0</v>
      </c>
      <c r="P20" s="9" t="s">
        <v>48</v>
      </c>
      <c r="Q20" s="8">
        <v>0</v>
      </c>
      <c r="R20" s="9" t="s">
        <v>48</v>
      </c>
      <c r="S20" s="8">
        <v>0</v>
      </c>
      <c r="T20" s="9" t="s">
        <v>48</v>
      </c>
      <c r="U20" s="8">
        <v>0</v>
      </c>
      <c r="V20" s="9">
        <v>34.16</v>
      </c>
      <c r="W20" s="16">
        <f t="shared" si="0"/>
        <v>0</v>
      </c>
      <c r="X20" s="41">
        <v>0</v>
      </c>
      <c r="Y20" s="41">
        <v>0</v>
      </c>
      <c r="Z20" s="15">
        <f t="shared" si="1"/>
        <v>0</v>
      </c>
    </row>
    <row r="21" spans="1:26" ht="33.75">
      <c r="A21" s="7">
        <v>19</v>
      </c>
      <c r="B21" s="17"/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16">
        <f t="shared" si="0"/>
        <v>0</v>
      </c>
      <c r="X21" s="41"/>
      <c r="Y21" s="41"/>
      <c r="Z21" s="15">
        <f t="shared" si="1"/>
        <v>0</v>
      </c>
    </row>
    <row r="22" spans="1:26" ht="33.75">
      <c r="A22" s="7">
        <v>20</v>
      </c>
      <c r="B22" s="17"/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16">
        <f t="shared" si="0"/>
        <v>0</v>
      </c>
      <c r="X22" s="42"/>
      <c r="Y22" s="42"/>
      <c r="Z22" s="38">
        <f t="shared" si="1"/>
        <v>0</v>
      </c>
    </row>
    <row r="23" spans="24:26" ht="33.75">
      <c r="X23" s="39"/>
      <c r="Y23" s="39"/>
      <c r="Z23" s="40"/>
    </row>
    <row r="24" spans="24:26" ht="33.75">
      <c r="X24" s="39"/>
      <c r="Y24" s="39"/>
      <c r="Z24" s="40"/>
    </row>
    <row r="25" spans="24:26" ht="33.75">
      <c r="X25" s="39"/>
      <c r="Y25" s="39"/>
      <c r="Z25" s="40"/>
    </row>
    <row r="26" spans="24:26" ht="33.75">
      <c r="X26" s="39"/>
      <c r="Y26" s="39"/>
      <c r="Z26" s="40"/>
    </row>
    <row r="27" spans="24:26" ht="33.75">
      <c r="X27" s="39"/>
      <c r="Y27" s="39"/>
      <c r="Z27" s="40"/>
    </row>
    <row r="28" spans="24:26" ht="33.75">
      <c r="X28" s="39"/>
      <c r="Y28" s="39"/>
      <c r="Z28" s="40"/>
    </row>
    <row r="29" spans="24:26" ht="33.75">
      <c r="X29" s="39"/>
      <c r="Y29" s="39"/>
      <c r="Z29" s="40"/>
    </row>
    <row r="30" spans="24:26" ht="33.75">
      <c r="X30" s="39"/>
      <c r="Y30" s="39"/>
      <c r="Z30" s="40"/>
    </row>
    <row r="31" spans="24:26" ht="33.75">
      <c r="X31" s="39"/>
      <c r="Y31" s="39"/>
      <c r="Z31" s="40"/>
    </row>
    <row r="32" spans="24:26" ht="33.75">
      <c r="X32" s="39"/>
      <c r="Y32" s="39"/>
      <c r="Z32" s="40"/>
    </row>
    <row r="33" spans="24:26" ht="33.75">
      <c r="X33" s="39"/>
      <c r="Y33" s="39"/>
      <c r="Z33" s="40"/>
    </row>
    <row r="34" spans="24:26" ht="33.75">
      <c r="X34" s="39"/>
      <c r="Y34" s="39"/>
      <c r="Z34" s="40"/>
    </row>
    <row r="35" spans="24:26" ht="33.75">
      <c r="X35" s="39"/>
      <c r="Y35" s="39"/>
      <c r="Z35" s="40"/>
    </row>
    <row r="36" spans="24:26" ht="33.75">
      <c r="X36" s="39"/>
      <c r="Y36" s="39"/>
      <c r="Z36" s="40"/>
    </row>
    <row r="37" spans="24:26" ht="33.75">
      <c r="X37" s="39"/>
      <c r="Y37" s="39"/>
      <c r="Z37" s="40"/>
    </row>
    <row r="38" spans="24:26" ht="33.75">
      <c r="X38" s="39"/>
      <c r="Y38" s="39"/>
      <c r="Z38" s="40"/>
    </row>
    <row r="39" spans="24:26" ht="33.75">
      <c r="X39" s="39"/>
      <c r="Y39" s="39"/>
      <c r="Z39" s="40"/>
    </row>
    <row r="40" spans="24:26" ht="33.75">
      <c r="X40" s="39"/>
      <c r="Y40" s="39"/>
      <c r="Z40" s="40"/>
    </row>
  </sheetData>
  <sheetProtection/>
  <mergeCells count="1">
    <mergeCell ref="X2:Y2"/>
  </mergeCells>
  <hyperlinks>
    <hyperlink ref="D1" location="C1" display="Dvorce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C18"/>
  <sheetViews>
    <sheetView showGridLines="0" showRowColHeaders="0"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4.140625" style="0" customWidth="1"/>
    <col min="3" max="3" width="14.421875" style="0" customWidth="1"/>
    <col min="4" max="4" width="13.28125" style="0" customWidth="1"/>
    <col min="5" max="5" width="27.57421875" style="0" customWidth="1"/>
    <col min="6" max="6" width="14.8515625" style="0" customWidth="1"/>
    <col min="17" max="17" width="46.140625" style="0" customWidth="1"/>
    <col min="19" max="19" width="29.140625" style="0" customWidth="1"/>
    <col min="21" max="21" width="39.57421875" style="0" customWidth="1"/>
  </cols>
  <sheetData>
    <row r="1" spans="1:3" ht="15.75" thickTop="1">
      <c r="A1" s="23" t="s">
        <v>76</v>
      </c>
      <c r="B1" s="24" t="s">
        <v>74</v>
      </c>
      <c r="C1" s="25" t="s">
        <v>75</v>
      </c>
    </row>
    <row r="2" spans="1:3" ht="15">
      <c r="A2" s="32" t="s">
        <v>58</v>
      </c>
      <c r="B2" s="26">
        <v>20</v>
      </c>
      <c r="C2" s="29">
        <v>10</v>
      </c>
    </row>
    <row r="3" spans="1:3" ht="15">
      <c r="A3" s="32" t="s">
        <v>59</v>
      </c>
      <c r="B3" s="26">
        <v>17</v>
      </c>
      <c r="C3" s="29">
        <v>8</v>
      </c>
    </row>
    <row r="4" spans="1:3" ht="15">
      <c r="A4" s="32" t="s">
        <v>60</v>
      </c>
      <c r="B4" s="26">
        <v>15</v>
      </c>
      <c r="C4" s="29">
        <v>6</v>
      </c>
    </row>
    <row r="5" spans="1:3" ht="15">
      <c r="A5" s="32" t="s">
        <v>61</v>
      </c>
      <c r="B5" s="26">
        <v>13</v>
      </c>
      <c r="C5" s="29">
        <v>4</v>
      </c>
    </row>
    <row r="6" spans="1:3" ht="15">
      <c r="A6" s="32" t="s">
        <v>62</v>
      </c>
      <c r="B6" s="26">
        <v>11</v>
      </c>
      <c r="C6" s="29">
        <v>3</v>
      </c>
    </row>
    <row r="7" spans="1:3" ht="15">
      <c r="A7" s="32" t="s">
        <v>63</v>
      </c>
      <c r="B7" s="26">
        <v>10</v>
      </c>
      <c r="C7" s="29">
        <v>2</v>
      </c>
    </row>
    <row r="8" spans="1:3" ht="15">
      <c r="A8" s="32" t="s">
        <v>64</v>
      </c>
      <c r="B8" s="26">
        <v>9</v>
      </c>
      <c r="C8" s="29">
        <v>1</v>
      </c>
    </row>
    <row r="9" spans="1:3" ht="15">
      <c r="A9" s="32" t="s">
        <v>65</v>
      </c>
      <c r="B9" s="26">
        <v>8</v>
      </c>
      <c r="C9" s="29">
        <v>0</v>
      </c>
    </row>
    <row r="10" spans="1:3" ht="15">
      <c r="A10" s="32" t="s">
        <v>66</v>
      </c>
      <c r="B10" s="26">
        <v>7</v>
      </c>
      <c r="C10" s="29">
        <v>0</v>
      </c>
    </row>
    <row r="11" spans="1:3" ht="15">
      <c r="A11" s="32" t="s">
        <v>67</v>
      </c>
      <c r="B11" s="26">
        <v>6</v>
      </c>
      <c r="C11" s="29">
        <v>0</v>
      </c>
    </row>
    <row r="12" spans="1:3" ht="15">
      <c r="A12" s="32" t="s">
        <v>68</v>
      </c>
      <c r="B12" s="26">
        <v>5</v>
      </c>
      <c r="C12" s="29">
        <v>0</v>
      </c>
    </row>
    <row r="13" spans="1:3" ht="15">
      <c r="A13" s="32" t="s">
        <v>69</v>
      </c>
      <c r="B13" s="26">
        <v>4</v>
      </c>
      <c r="C13" s="29">
        <v>0</v>
      </c>
    </row>
    <row r="14" spans="1:3" ht="15">
      <c r="A14" s="32" t="s">
        <v>70</v>
      </c>
      <c r="B14" s="26">
        <v>3</v>
      </c>
      <c r="C14" s="29">
        <v>0</v>
      </c>
    </row>
    <row r="15" spans="1:3" ht="15">
      <c r="A15" s="32" t="s">
        <v>71</v>
      </c>
      <c r="B15" s="26">
        <v>2</v>
      </c>
      <c r="C15" s="29">
        <v>0</v>
      </c>
    </row>
    <row r="16" spans="1:3" ht="15">
      <c r="A16" s="33" t="s">
        <v>72</v>
      </c>
      <c r="B16" s="27">
        <v>1</v>
      </c>
      <c r="C16" s="30">
        <v>0</v>
      </c>
    </row>
    <row r="17" spans="1:3" ht="15.75" thickBot="1">
      <c r="A17" s="34" t="s">
        <v>73</v>
      </c>
      <c r="B17" s="28">
        <v>0</v>
      </c>
      <c r="C17" s="31">
        <v>0</v>
      </c>
    </row>
    <row r="18" spans="1:3" ht="15" thickTop="1">
      <c r="A18" s="5"/>
      <c r="B18" s="5"/>
      <c r="C18" s="5"/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User</cp:lastModifiedBy>
  <cp:lastPrinted>2007-09-22T11:34:20Z</cp:lastPrinted>
  <dcterms:created xsi:type="dcterms:W3CDTF">2007-06-06T21:34:00Z</dcterms:created>
  <dcterms:modified xsi:type="dcterms:W3CDTF">2007-09-25T05:39:35Z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-819401150</vt:i4>
  </property>
  <property fmtid="{D5CDD505-2E9C-101B-9397-08002B2CF9AE}" pid="3" name="_EmailSubject">
    <vt:lpwstr>Logo THL</vt:lpwstr>
  </property>
  <property fmtid="{D5CDD505-2E9C-101B-9397-08002B2CF9AE}" pid="4" name="_AuthorEmail">
    <vt:lpwstr>p.novak@kuplast.com</vt:lpwstr>
  </property>
  <property fmtid="{D5CDD505-2E9C-101B-9397-08002B2CF9AE}" pid="5" name="_AuthorEmailDisplayName">
    <vt:lpwstr>Pavel Novák</vt:lpwstr>
  </property>
</Properties>
</file>